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勝井　勇次\Desktop\"/>
    </mc:Choice>
  </mc:AlternateContent>
  <bookViews>
    <workbookView xWindow="0" yWindow="0" windowWidth="28800" windowHeight="11565"/>
  </bookViews>
  <sheets>
    <sheet name="様式１" sheetId="1" r:id="rId1"/>
    <sheet name="注意事項" sheetId="2" r:id="rId2"/>
    <sheet name="別紙１" sheetId="3" r:id="rId3"/>
    <sheet name="別紙１注意事項" sheetId="4" r:id="rId4"/>
    <sheet name="別紙２" sheetId="5" r:id="rId5"/>
    <sheet name="別紙２注意事項" sheetId="6" r:id="rId6"/>
    <sheet name="別紙３" sheetId="7" r:id="rId7"/>
    <sheet name="別紙３注意事項" sheetId="8" r:id="rId8"/>
    <sheet name="別紙４" sheetId="9" r:id="rId9"/>
  </sheets>
  <definedNames>
    <definedName name="_xlnm.Print_Area" localSheetId="2">別紙１!$A$1:$V$37</definedName>
    <definedName name="_xlnm.Print_Area" localSheetId="4">別紙２!$A$1:$R$55</definedName>
    <definedName name="_xlnm.Print_Area" localSheetId="6">別紙３!$A$1:$AA$45</definedName>
    <definedName name="_xlnm.Print_Area" localSheetId="8">別紙４!$A$1:$I$60</definedName>
  </definedNames>
  <calcPr calcId="152511"/>
</workbook>
</file>

<file path=xl/calcChain.xml><?xml version="1.0" encoding="utf-8"?>
<calcChain xmlns="http://schemas.openxmlformats.org/spreadsheetml/2006/main">
  <c r="Z40" i="7" l="1"/>
  <c r="N40" i="7"/>
  <c r="H40" i="7"/>
  <c r="Y38" i="7"/>
  <c r="U38" i="7"/>
  <c r="T38" i="7"/>
  <c r="S38" i="7"/>
  <c r="R38" i="7"/>
  <c r="Q38" i="7"/>
  <c r="P38" i="7"/>
  <c r="M38" i="7"/>
  <c r="K38" i="7"/>
  <c r="J38" i="7"/>
  <c r="G38" i="7"/>
  <c r="E38" i="7"/>
  <c r="D38" i="7"/>
  <c r="C38" i="7"/>
  <c r="W35" i="7"/>
  <c r="V34" i="7"/>
  <c r="V32" i="7"/>
  <c r="W29" i="7"/>
  <c r="V28" i="7"/>
  <c r="V26" i="7"/>
  <c r="W23" i="7"/>
  <c r="V22" i="7"/>
  <c r="V20" i="7"/>
  <c r="W17" i="7"/>
  <c r="V16" i="7"/>
  <c r="V14" i="7"/>
  <c r="W11" i="7"/>
  <c r="V10" i="7"/>
  <c r="V8" i="7"/>
  <c r="W7" i="7"/>
  <c r="W40" i="7" s="1"/>
  <c r="V6" i="7"/>
  <c r="V38" i="7" s="1"/>
  <c r="O45" i="5"/>
  <c r="Q44" i="5"/>
  <c r="P44" i="5"/>
  <c r="N44" i="5"/>
  <c r="L44" i="5"/>
  <c r="Q43" i="5"/>
  <c r="P43" i="5"/>
  <c r="N43" i="5"/>
  <c r="L43" i="5"/>
  <c r="Q42" i="5"/>
  <c r="P42" i="5"/>
  <c r="N42" i="5"/>
  <c r="L42" i="5"/>
  <c r="Q41" i="5"/>
  <c r="P41" i="5"/>
  <c r="N41" i="5"/>
  <c r="L41" i="5"/>
  <c r="Q40" i="5"/>
  <c r="P40" i="5"/>
  <c r="N40" i="5"/>
  <c r="L40" i="5"/>
  <c r="Q39" i="5"/>
  <c r="P39" i="5"/>
  <c r="N39" i="5"/>
  <c r="L39" i="5"/>
  <c r="Q38" i="5"/>
  <c r="P38" i="5"/>
  <c r="N38" i="5"/>
  <c r="L38" i="5"/>
  <c r="Q37" i="5"/>
  <c r="P37" i="5"/>
  <c r="N37" i="5"/>
  <c r="L37" i="5"/>
  <c r="Q36" i="5"/>
  <c r="P36" i="5"/>
  <c r="N36" i="5"/>
  <c r="L36" i="5"/>
  <c r="Q35" i="5"/>
  <c r="P35" i="5"/>
  <c r="N35" i="5"/>
  <c r="L35" i="5"/>
  <c r="Q34" i="5"/>
  <c r="P34" i="5"/>
  <c r="N34" i="5"/>
  <c r="L34" i="5"/>
  <c r="Q33" i="5"/>
  <c r="P33" i="5"/>
  <c r="N33" i="5"/>
  <c r="L33" i="5"/>
  <c r="Q32" i="5"/>
  <c r="P32" i="5"/>
  <c r="N32" i="5"/>
  <c r="L32" i="5"/>
  <c r="Q31" i="5"/>
  <c r="P31" i="5"/>
  <c r="N31" i="5"/>
  <c r="L31" i="5"/>
  <c r="Q30" i="5"/>
  <c r="P30" i="5"/>
  <c r="N30" i="5"/>
  <c r="L30" i="5"/>
  <c r="Q29" i="5"/>
  <c r="P29" i="5"/>
  <c r="N29" i="5"/>
  <c r="L29" i="5"/>
  <c r="Q28" i="5"/>
  <c r="P28" i="5"/>
  <c r="N28" i="5"/>
  <c r="L28" i="5"/>
  <c r="Q27" i="5"/>
  <c r="P27" i="5"/>
  <c r="N27" i="5"/>
  <c r="L27" i="5"/>
  <c r="Q26" i="5"/>
  <c r="P26" i="5"/>
  <c r="N26" i="5"/>
  <c r="L26" i="5"/>
  <c r="Q25" i="5"/>
  <c r="P25" i="5"/>
  <c r="N25" i="5"/>
  <c r="L25" i="5"/>
  <c r="Q24" i="5"/>
  <c r="P24" i="5"/>
  <c r="N24" i="5"/>
  <c r="L24" i="5"/>
  <c r="Q23" i="5"/>
  <c r="P23" i="5"/>
  <c r="N23" i="5"/>
  <c r="L23" i="5"/>
  <c r="Q22" i="5"/>
  <c r="P22" i="5"/>
  <c r="N22" i="5"/>
  <c r="L22" i="5"/>
  <c r="Q21" i="5"/>
  <c r="P21" i="5"/>
  <c r="N21" i="5"/>
  <c r="L21" i="5"/>
  <c r="Q20" i="5"/>
  <c r="P20" i="5"/>
  <c r="N20" i="5"/>
  <c r="L20" i="5"/>
  <c r="Q19" i="5"/>
  <c r="P19" i="5"/>
  <c r="N19" i="5"/>
  <c r="L19" i="5"/>
  <c r="Q18" i="5"/>
  <c r="P18" i="5"/>
  <c r="N18" i="5"/>
  <c r="L18" i="5"/>
  <c r="Q17" i="5"/>
  <c r="P17" i="5"/>
  <c r="N17" i="5"/>
  <c r="L17" i="5"/>
  <c r="Q16" i="5"/>
  <c r="P16" i="5"/>
  <c r="N16" i="5"/>
  <c r="L16" i="5"/>
  <c r="Q15" i="5"/>
  <c r="Q45" i="5" s="1"/>
  <c r="P15" i="5"/>
  <c r="P45" i="5" s="1"/>
  <c r="N15" i="5"/>
  <c r="L15" i="5"/>
  <c r="Q30" i="3"/>
  <c r="O30" i="3"/>
  <c r="M30" i="3"/>
  <c r="K30" i="3"/>
  <c r="I30" i="3"/>
  <c r="G30" i="3"/>
  <c r="E30" i="3"/>
  <c r="U30" i="3" s="1"/>
  <c r="C30" i="3"/>
  <c r="S30" i="3" s="1"/>
  <c r="U29" i="3"/>
  <c r="S29" i="3"/>
  <c r="U28" i="3"/>
  <c r="S28" i="3"/>
  <c r="U27" i="3"/>
  <c r="S27" i="3"/>
  <c r="U26" i="3"/>
  <c r="S26" i="3"/>
  <c r="U25" i="3"/>
  <c r="S25" i="3"/>
  <c r="U24" i="3"/>
  <c r="S24" i="3"/>
  <c r="U23" i="3"/>
  <c r="S23" i="3"/>
  <c r="U22" i="3"/>
  <c r="S22" i="3"/>
  <c r="U21" i="3"/>
  <c r="S21" i="3"/>
  <c r="U20" i="3"/>
  <c r="S20" i="3"/>
  <c r="U19" i="3"/>
  <c r="S19" i="3"/>
  <c r="U18" i="3"/>
  <c r="S18" i="3"/>
  <c r="U17" i="3"/>
  <c r="S17" i="3"/>
  <c r="U16" i="3"/>
  <c r="S16" i="3"/>
  <c r="U15" i="3"/>
  <c r="S15" i="3"/>
  <c r="U14" i="3"/>
  <c r="S14" i="3"/>
  <c r="U13" i="3"/>
  <c r="S13" i="3"/>
  <c r="U12" i="3"/>
  <c r="S12" i="3"/>
  <c r="U11" i="3"/>
  <c r="S11" i="3"/>
  <c r="U10" i="3"/>
  <c r="S10" i="3"/>
  <c r="U9" i="3"/>
  <c r="S9" i="3"/>
  <c r="U8" i="3"/>
  <c r="S8" i="3"/>
  <c r="U6" i="3"/>
  <c r="S6" i="3"/>
</calcChain>
</file>

<file path=xl/sharedStrings.xml><?xml version="1.0" encoding="utf-8"?>
<sst xmlns="http://schemas.openxmlformats.org/spreadsheetml/2006/main" count="662" uniqueCount="306">
  <si>
    <t>様式第１（第１条関係）</t>
    <rPh sb="0" eb="2">
      <t>ヨウシキ</t>
    </rPh>
    <rPh sb="2" eb="3">
      <t>ダイ</t>
    </rPh>
    <rPh sb="5" eb="6">
      <t>ダイ</t>
    </rPh>
    <rPh sb="7" eb="8">
      <t>ジョウ</t>
    </rPh>
    <rPh sb="8" eb="10">
      <t>カンケイ</t>
    </rPh>
    <phoneticPr fontId="3"/>
  </si>
  <si>
    <t>備考　１　用紙の大きさは、日本工業規格Ａ４とする。</t>
    <rPh sb="0" eb="2">
      <t>ビコウ</t>
    </rPh>
    <rPh sb="5" eb="7">
      <t>ヨウシ</t>
    </rPh>
    <rPh sb="8" eb="9">
      <t>オオ</t>
    </rPh>
    <rPh sb="13" eb="15">
      <t>ニホン</t>
    </rPh>
    <rPh sb="15" eb="17">
      <t>コウギョウ</t>
    </rPh>
    <rPh sb="17" eb="19">
      <t>キカク</t>
    </rPh>
    <phoneticPr fontId="3"/>
  </si>
  <si>
    <t>　　　２　※印の項目については、措置を実施することとして選択したものについて提出すること。</t>
    <rPh sb="6" eb="7">
      <t>シルシ</t>
    </rPh>
    <rPh sb="8" eb="10">
      <t>コウモク</t>
    </rPh>
    <rPh sb="16" eb="18">
      <t>ソチ</t>
    </rPh>
    <rPh sb="19" eb="21">
      <t>ジッシ</t>
    </rPh>
    <rPh sb="28" eb="30">
      <t>センタク</t>
    </rPh>
    <rPh sb="38" eb="40">
      <t>テイシュツ</t>
    </rPh>
    <phoneticPr fontId="3"/>
  </si>
  <si>
    <t>　　　３　処理欄には、記入しないこと。</t>
    <rPh sb="5" eb="7">
      <t>ショリ</t>
    </rPh>
    <rPh sb="7" eb="8">
      <t>ラン</t>
    </rPh>
    <rPh sb="11" eb="13">
      <t>キニュウ</t>
    </rPh>
    <phoneticPr fontId="3"/>
  </si>
  <si>
    <t>年</t>
    <rPh sb="0" eb="1">
      <t>ネン</t>
    </rPh>
    <phoneticPr fontId="3"/>
  </si>
  <si>
    <t>月</t>
    <rPh sb="0" eb="1">
      <t>ツキ</t>
    </rPh>
    <phoneticPr fontId="3"/>
  </si>
  <si>
    <t>日</t>
    <rPh sb="0" eb="1">
      <t>ヒ</t>
    </rPh>
    <phoneticPr fontId="3"/>
  </si>
  <si>
    <t>主たる事業場の所在地</t>
  </si>
  <si>
    <t>事業の概要</t>
  </si>
  <si>
    <t>担当者所属氏名及び連絡先</t>
  </si>
  <si>
    <t>特定事業者に該当</t>
    <rPh sb="0" eb="2">
      <t>トクテイ</t>
    </rPh>
    <rPh sb="2" eb="5">
      <t>ジギョウシャ</t>
    </rPh>
    <rPh sb="6" eb="8">
      <t>ガイトウ</t>
    </rPh>
    <phoneticPr fontId="3"/>
  </si>
  <si>
    <t>することとなった日</t>
    <rPh sb="8" eb="9">
      <t>ヒ</t>
    </rPh>
    <phoneticPr fontId="3"/>
  </si>
  <si>
    <t>処理欄</t>
    <rPh sb="0" eb="2">
      <t>ショリ</t>
    </rPh>
    <rPh sb="2" eb="3">
      <t>ラン</t>
    </rPh>
    <phoneticPr fontId="3"/>
  </si>
  <si>
    <t>　自動車から排出される窒素酸化物及び粒子状物質の特定地域における総量の削減等に関する特別</t>
    <rPh sb="1" eb="4">
      <t>ジドウシャ</t>
    </rPh>
    <rPh sb="6" eb="8">
      <t>ハイシュツ</t>
    </rPh>
    <rPh sb="11" eb="13">
      <t>チッソ</t>
    </rPh>
    <rPh sb="13" eb="16">
      <t>サンカブツ</t>
    </rPh>
    <rPh sb="16" eb="17">
      <t>オヨ</t>
    </rPh>
    <rPh sb="18" eb="21">
      <t>リュウシジョウ</t>
    </rPh>
    <rPh sb="21" eb="23">
      <t>ブッシツ</t>
    </rPh>
    <rPh sb="24" eb="26">
      <t>トクテイ</t>
    </rPh>
    <rPh sb="26" eb="28">
      <t>チイキ</t>
    </rPh>
    <rPh sb="32" eb="34">
      <t>ソウリョウ</t>
    </rPh>
    <rPh sb="35" eb="37">
      <t>サクゲン</t>
    </rPh>
    <rPh sb="37" eb="38">
      <t>トウ</t>
    </rPh>
    <rPh sb="39" eb="40">
      <t>カン</t>
    </rPh>
    <rPh sb="42" eb="44">
      <t>トクベツ</t>
    </rPh>
    <phoneticPr fontId="3"/>
  </si>
  <si>
    <t>主たる事業場の名称　</t>
    <phoneticPr fontId="3"/>
  </si>
  <si>
    <t>別紙１のとおり</t>
    <rPh sb="0" eb="2">
      <t>ベッシ</t>
    </rPh>
    <phoneticPr fontId="3"/>
  </si>
  <si>
    <t>別紙２のとおり</t>
    <rPh sb="0" eb="2">
      <t>ベッシ</t>
    </rPh>
    <phoneticPr fontId="3"/>
  </si>
  <si>
    <t>別紙３のとおり</t>
    <rPh sb="0" eb="2">
      <t>ベッシ</t>
    </rPh>
    <phoneticPr fontId="3"/>
  </si>
  <si>
    <t>別紙４のとおり</t>
    <rPh sb="0" eb="2">
      <t>ベッシ</t>
    </rPh>
    <phoneticPr fontId="3"/>
  </si>
  <si>
    <t>事業場別の特定自動車の状況</t>
    <rPh sb="0" eb="3">
      <t>ジギョウジョウ</t>
    </rPh>
    <rPh sb="3" eb="4">
      <t>ベツ</t>
    </rPh>
    <rPh sb="5" eb="7">
      <t>トクテイ</t>
    </rPh>
    <rPh sb="7" eb="10">
      <t>ジドウシャ</t>
    </rPh>
    <rPh sb="11" eb="13">
      <t>ジョウキョウ</t>
    </rPh>
    <phoneticPr fontId="3"/>
  </si>
  <si>
    <t>特定自動車に係る</t>
    <rPh sb="0" eb="2">
      <t>トクテイ</t>
    </rPh>
    <rPh sb="2" eb="5">
      <t>ジドウシャ</t>
    </rPh>
    <rPh sb="6" eb="7">
      <t>カカ</t>
    </rPh>
    <phoneticPr fontId="3"/>
  </si>
  <si>
    <t>自動車排出窒素酸化物</t>
    <rPh sb="0" eb="3">
      <t>ジドウシャ</t>
    </rPh>
    <rPh sb="3" eb="5">
      <t>ハイシュツ</t>
    </rPh>
    <rPh sb="5" eb="7">
      <t>チッソ</t>
    </rPh>
    <rPh sb="7" eb="10">
      <t>サンカブツ</t>
    </rPh>
    <phoneticPr fontId="3"/>
  </si>
  <si>
    <t>自動車排出粒子状物質</t>
    <rPh sb="0" eb="3">
      <t>ジドウシャ</t>
    </rPh>
    <rPh sb="3" eb="5">
      <t>ハイシュツ</t>
    </rPh>
    <rPh sb="5" eb="8">
      <t>リュウシジョウ</t>
    </rPh>
    <rPh sb="8" eb="10">
      <t>ブッシツ</t>
    </rPh>
    <phoneticPr fontId="3"/>
  </si>
  <si>
    <t>特定自動車に対する排出ガス低減装置の装着</t>
    <rPh sb="0" eb="2">
      <t>トクテイ</t>
    </rPh>
    <rPh sb="2" eb="5">
      <t>ジドウシャ</t>
    </rPh>
    <rPh sb="6" eb="7">
      <t>タイ</t>
    </rPh>
    <rPh sb="9" eb="11">
      <t>ハイシュツ</t>
    </rPh>
    <rPh sb="13" eb="15">
      <t>テイゲン</t>
    </rPh>
    <rPh sb="15" eb="17">
      <t>ソウチ</t>
    </rPh>
    <rPh sb="18" eb="20">
      <t>ソウチャク</t>
    </rPh>
    <phoneticPr fontId="3"/>
  </si>
  <si>
    <t>特定自動車の走行量の削減のための措置</t>
    <rPh sb="0" eb="2">
      <t>トクテイ</t>
    </rPh>
    <rPh sb="2" eb="5">
      <t>ジドウシャ</t>
    </rPh>
    <rPh sb="6" eb="9">
      <t>ソウコウリョウ</t>
    </rPh>
    <rPh sb="10" eb="12">
      <t>サクゲン</t>
    </rPh>
    <rPh sb="16" eb="18">
      <t>ソチ</t>
    </rPh>
    <phoneticPr fontId="3"/>
  </si>
  <si>
    <t>に関する計画（※）</t>
    <rPh sb="1" eb="2">
      <t>カン</t>
    </rPh>
    <rPh sb="4" eb="6">
      <t>ケイカク</t>
    </rPh>
    <phoneticPr fontId="3"/>
  </si>
  <si>
    <t xml:space="preserve"> 氏　　　名</t>
    <rPh sb="1" eb="6">
      <t>シメイ</t>
    </rPh>
    <phoneticPr fontId="3"/>
  </si>
  <si>
    <t xml:space="preserve"> 住　　　所</t>
    <rPh sb="1" eb="6">
      <t>ジュウショ</t>
    </rPh>
    <phoneticPr fontId="3"/>
  </si>
  <si>
    <r>
      <t>自</t>
    </r>
    <r>
      <rPr>
        <sz val="14"/>
        <rFont val="ＭＳ 明朝"/>
        <family val="1"/>
        <charset val="128"/>
      </rPr>
      <t>　</t>
    </r>
    <r>
      <rPr>
        <sz val="16"/>
        <rFont val="ＭＳ 明朝"/>
        <family val="1"/>
        <charset val="128"/>
      </rPr>
      <t>動</t>
    </r>
    <r>
      <rPr>
        <sz val="14"/>
        <rFont val="ＭＳ 明朝"/>
        <family val="1"/>
        <charset val="128"/>
      </rPr>
      <t>　</t>
    </r>
    <r>
      <rPr>
        <sz val="16"/>
        <rFont val="ＭＳ 明朝"/>
        <family val="1"/>
        <charset val="128"/>
      </rPr>
      <t>車</t>
    </r>
    <r>
      <rPr>
        <sz val="14"/>
        <rFont val="ＭＳ 明朝"/>
        <family val="1"/>
        <charset val="128"/>
      </rPr>
      <t>　</t>
    </r>
    <r>
      <rPr>
        <sz val="16"/>
        <rFont val="ＭＳ 明朝"/>
        <family val="1"/>
        <charset val="128"/>
      </rPr>
      <t>使</t>
    </r>
    <r>
      <rPr>
        <sz val="14"/>
        <rFont val="ＭＳ 明朝"/>
        <family val="1"/>
        <charset val="128"/>
      </rPr>
      <t>　</t>
    </r>
    <r>
      <rPr>
        <sz val="16"/>
        <rFont val="ＭＳ 明朝"/>
        <family val="1"/>
        <charset val="128"/>
      </rPr>
      <t>用</t>
    </r>
    <r>
      <rPr>
        <sz val="14"/>
        <rFont val="ＭＳ 明朝"/>
        <family val="1"/>
        <charset val="128"/>
      </rPr>
      <t>　</t>
    </r>
    <r>
      <rPr>
        <sz val="16"/>
        <rFont val="ＭＳ 明朝"/>
        <family val="1"/>
        <charset val="128"/>
      </rPr>
      <t>管</t>
    </r>
    <r>
      <rPr>
        <sz val="14"/>
        <rFont val="ＭＳ 明朝"/>
        <family val="1"/>
        <charset val="128"/>
      </rPr>
      <t>　</t>
    </r>
    <r>
      <rPr>
        <sz val="16"/>
        <rFont val="ＭＳ 明朝"/>
        <family val="1"/>
        <charset val="128"/>
      </rPr>
      <t>理</t>
    </r>
    <r>
      <rPr>
        <sz val="14"/>
        <rFont val="ＭＳ 明朝"/>
        <family val="1"/>
        <charset val="128"/>
      </rPr>
      <t>　</t>
    </r>
    <r>
      <rPr>
        <sz val="16"/>
        <rFont val="ＭＳ 明朝"/>
        <family val="1"/>
        <charset val="128"/>
      </rPr>
      <t>計</t>
    </r>
    <r>
      <rPr>
        <sz val="14"/>
        <rFont val="ＭＳ 明朝"/>
        <family val="1"/>
        <charset val="128"/>
      </rPr>
      <t>　</t>
    </r>
    <r>
      <rPr>
        <sz val="16"/>
        <rFont val="ＭＳ 明朝"/>
        <family val="1"/>
        <charset val="128"/>
      </rPr>
      <t>画</t>
    </r>
    <r>
      <rPr>
        <sz val="14"/>
        <rFont val="ＭＳ 明朝"/>
        <family val="1"/>
        <charset val="128"/>
      </rPr>
      <t>　</t>
    </r>
    <r>
      <rPr>
        <sz val="16"/>
        <rFont val="ＭＳ 明朝"/>
        <family val="1"/>
        <charset val="128"/>
      </rPr>
      <t>書</t>
    </r>
    <rPh sb="0" eb="5">
      <t>ジドウシャ</t>
    </rPh>
    <rPh sb="6" eb="9">
      <t>シヨウ</t>
    </rPh>
    <rPh sb="10" eb="13">
      <t>カンリ</t>
    </rPh>
    <rPh sb="14" eb="19">
      <t>ケイカクショ</t>
    </rPh>
    <phoneticPr fontId="3"/>
  </si>
  <si>
    <t>年　　　　月　　　　日</t>
    <rPh sb="0" eb="1">
      <t>ネン</t>
    </rPh>
    <rPh sb="5" eb="6">
      <t>ツキ</t>
    </rPh>
    <rPh sb="10" eb="11">
      <t>ヒ</t>
    </rPh>
    <phoneticPr fontId="3"/>
  </si>
  <si>
    <t>・この様式では、数式等は使用していません。</t>
    <rPh sb="3" eb="5">
      <t>ヨウシキ</t>
    </rPh>
    <rPh sb="8" eb="10">
      <t>スウシキ</t>
    </rPh>
    <rPh sb="10" eb="11">
      <t>トウ</t>
    </rPh>
    <rPh sb="12" eb="14">
      <t>シヨウ</t>
    </rPh>
    <phoneticPr fontId="3"/>
  </si>
  <si>
    <t>・必要な項目を入力して印刷してください。</t>
    <rPh sb="1" eb="3">
      <t>ヒツヨウ</t>
    </rPh>
    <rPh sb="4" eb="6">
      <t>コウモク</t>
    </rPh>
    <rPh sb="7" eb="9">
      <t>ニュウリョク</t>
    </rPh>
    <rPh sb="11" eb="13">
      <t>インサツ</t>
    </rPh>
    <phoneticPr fontId="3"/>
  </si>
  <si>
    <t>・文字数が多く枠内に収まらない場合は、改行するかフォントを小さくしてください。</t>
    <rPh sb="1" eb="4">
      <t>モジスウ</t>
    </rPh>
    <rPh sb="5" eb="6">
      <t>オオ</t>
    </rPh>
    <rPh sb="7" eb="9">
      <t>ワクナイ</t>
    </rPh>
    <rPh sb="10" eb="11">
      <t>オサ</t>
    </rPh>
    <rPh sb="15" eb="17">
      <t>バアイ</t>
    </rPh>
    <rPh sb="19" eb="21">
      <t>カイギョウ</t>
    </rPh>
    <rPh sb="29" eb="30">
      <t>チイ</t>
    </rPh>
    <phoneticPr fontId="3"/>
  </si>
  <si>
    <t>　（入力中にAltキーを押しながらEnterキーを押すことで、任意の場所で改行することができます）</t>
    <rPh sb="2" eb="5">
      <t>ニュウリョクチュウ</t>
    </rPh>
    <rPh sb="12" eb="13">
      <t>オ</t>
    </rPh>
    <rPh sb="25" eb="26">
      <t>オ</t>
    </rPh>
    <rPh sb="31" eb="33">
      <t>ニンイ</t>
    </rPh>
    <rPh sb="34" eb="36">
      <t>バショ</t>
    </rPh>
    <rPh sb="37" eb="39">
      <t>カイギョウ</t>
    </rPh>
    <phoneticPr fontId="3"/>
  </si>
  <si>
    <t>　（先に様式を印刷し、手書き又はゴム印等で記入しても結構です）</t>
    <rPh sb="2" eb="3">
      <t>サキ</t>
    </rPh>
    <rPh sb="4" eb="6">
      <t>ヨウシキ</t>
    </rPh>
    <rPh sb="7" eb="9">
      <t>インサツ</t>
    </rPh>
    <rPh sb="11" eb="13">
      <t>テガ</t>
    </rPh>
    <rPh sb="14" eb="15">
      <t>マタ</t>
    </rPh>
    <rPh sb="18" eb="19">
      <t>イン</t>
    </rPh>
    <rPh sb="19" eb="20">
      <t>トウ</t>
    </rPh>
    <rPh sb="21" eb="23">
      <t>キニュウ</t>
    </rPh>
    <rPh sb="26" eb="28">
      <t>ケッコウ</t>
    </rPh>
    <phoneticPr fontId="3"/>
  </si>
  <si>
    <t>〒　　　－</t>
    <phoneticPr fontId="3"/>
  </si>
  <si>
    <t>注意事項（様式１）</t>
    <rPh sb="0" eb="2">
      <t>チュウイ</t>
    </rPh>
    <rPh sb="2" eb="4">
      <t>ジコウ</t>
    </rPh>
    <rPh sb="5" eb="7">
      <t>ヨウシキ</t>
    </rPh>
    <phoneticPr fontId="3"/>
  </si>
  <si>
    <t>特定自動車の低公害車等への代替</t>
    <rPh sb="0" eb="2">
      <t>トクテイ</t>
    </rPh>
    <rPh sb="2" eb="5">
      <t>ジドウシャ</t>
    </rPh>
    <rPh sb="6" eb="10">
      <t>テイコウガイシャ</t>
    </rPh>
    <rPh sb="10" eb="11">
      <t>ナド</t>
    </rPh>
    <rPh sb="13" eb="15">
      <t>ダイタイ</t>
    </rPh>
    <phoneticPr fontId="3"/>
  </si>
  <si>
    <t>特定自動車に係る適正運転の実施等</t>
    <rPh sb="0" eb="2">
      <t>トクテイ</t>
    </rPh>
    <rPh sb="2" eb="5">
      <t>ジドウシャ</t>
    </rPh>
    <rPh sb="6" eb="7">
      <t>カカ</t>
    </rPh>
    <rPh sb="8" eb="10">
      <t>テキセイ</t>
    </rPh>
    <rPh sb="10" eb="12">
      <t>ウンテン</t>
    </rPh>
    <rPh sb="13" eb="15">
      <t>ジッシ</t>
    </rPh>
    <rPh sb="15" eb="16">
      <t>トウ</t>
    </rPh>
    <phoneticPr fontId="3"/>
  </si>
  <si>
    <t>措置法第３３条の規定により、次のとおり提出します。</t>
    <rPh sb="0" eb="3">
      <t>ソチホウ</t>
    </rPh>
    <rPh sb="3" eb="4">
      <t>ダイ</t>
    </rPh>
    <rPh sb="6" eb="7">
      <t>ジョウ</t>
    </rPh>
    <rPh sb="8" eb="10">
      <t>キテイ</t>
    </rPh>
    <rPh sb="14" eb="15">
      <t>ツギ</t>
    </rPh>
    <rPh sb="19" eb="21">
      <t>テイシュツ</t>
    </rPh>
    <phoneticPr fontId="3"/>
  </si>
  <si>
    <t>　山　口　県　知　事　殿</t>
    <rPh sb="1" eb="2">
      <t>ヤマ</t>
    </rPh>
    <rPh sb="3" eb="4">
      <t>クチ</t>
    </rPh>
    <rPh sb="5" eb="6">
      <t>ケン</t>
    </rPh>
    <rPh sb="7" eb="8">
      <t>チ</t>
    </rPh>
    <rPh sb="9" eb="10">
      <t>コト</t>
    </rPh>
    <rPh sb="11" eb="12">
      <t>ドノ</t>
    </rPh>
    <phoneticPr fontId="3"/>
  </si>
  <si>
    <t>別紙１</t>
    <rPh sb="0" eb="2">
      <t>ベッシ</t>
    </rPh>
    <phoneticPr fontId="3"/>
  </si>
  <si>
    <t>事業場の
名　　称</t>
    <rPh sb="0" eb="3">
      <t>ジギョウジョウ</t>
    </rPh>
    <rPh sb="5" eb="9">
      <t>メイショウ</t>
    </rPh>
    <phoneticPr fontId="3"/>
  </si>
  <si>
    <r>
      <t xml:space="preserve">合　計
</t>
    </r>
    <r>
      <rPr>
        <i/>
        <sz val="9"/>
        <rFont val="ＭＳ Ｐゴシック"/>
        <family val="3"/>
        <charset val="128"/>
      </rPr>
      <t>(事業場の数が多く2ページ以上に渡っている場合は、最終ページのみ記入してください。各ページごとの小計は必要ありません。)</t>
    </r>
    <rPh sb="0" eb="3">
      <t>ゴウケイ</t>
    </rPh>
    <rPh sb="5" eb="8">
      <t>ジギョウジョウ</t>
    </rPh>
    <rPh sb="9" eb="10">
      <t>カズ</t>
    </rPh>
    <rPh sb="11" eb="12">
      <t>オオ</t>
    </rPh>
    <rPh sb="17" eb="19">
      <t>イジョウ</t>
    </rPh>
    <rPh sb="20" eb="21">
      <t>ワタ</t>
    </rPh>
    <rPh sb="25" eb="27">
      <t>バアイ</t>
    </rPh>
    <rPh sb="29" eb="31">
      <t>サイシュウ</t>
    </rPh>
    <rPh sb="36" eb="38">
      <t>キニュウ</t>
    </rPh>
    <rPh sb="45" eb="46">
      <t>カク</t>
    </rPh>
    <rPh sb="52" eb="54">
      <t>ショウケイ</t>
    </rPh>
    <rPh sb="55" eb="57">
      <t>ヒツヨウ</t>
    </rPh>
    <phoneticPr fontId="3"/>
  </si>
  <si>
    <t>事業場の
所 在 地</t>
    <rPh sb="0" eb="3">
      <t>ジギョウジョウ</t>
    </rPh>
    <rPh sb="5" eb="10">
      <t>ショザイチ</t>
    </rPh>
    <phoneticPr fontId="3"/>
  </si>
  <si>
    <t>連 絡 先
電話番号</t>
    <rPh sb="0" eb="5">
      <t>レンラクサキ</t>
    </rPh>
    <rPh sb="6" eb="8">
      <t>デンワ</t>
    </rPh>
    <rPh sb="8" eb="10">
      <t>バンゴウ</t>
    </rPh>
    <phoneticPr fontId="3"/>
  </si>
  <si>
    <t>従業員数</t>
    <rPh sb="0" eb="3">
      <t>ジュウギョウイン</t>
    </rPh>
    <rPh sb="3" eb="4">
      <t>スウ</t>
    </rPh>
    <phoneticPr fontId="3"/>
  </si>
  <si>
    <t>[</t>
    <phoneticPr fontId="3"/>
  </si>
  <si>
    <t>]</t>
    <phoneticPr fontId="3"/>
  </si>
  <si>
    <t>車種</t>
    <rPh sb="0" eb="2">
      <t>シャシュ</t>
    </rPh>
    <phoneticPr fontId="3"/>
  </si>
  <si>
    <t>車両総重量</t>
    <rPh sb="0" eb="2">
      <t>シャリョウ</t>
    </rPh>
    <rPh sb="2" eb="5">
      <t>ソウジュウリョウ</t>
    </rPh>
    <phoneticPr fontId="3"/>
  </si>
  <si>
    <t>台　数</t>
    <rPh sb="0" eb="3">
      <t>ダイスウ</t>
    </rPh>
    <phoneticPr fontId="3"/>
  </si>
  <si>
    <t>普通貨物自動車</t>
    <rPh sb="0" eb="2">
      <t>フツウ</t>
    </rPh>
    <rPh sb="2" eb="4">
      <t>カモツ</t>
    </rPh>
    <rPh sb="4" eb="7">
      <t>ジドウシャ</t>
    </rPh>
    <phoneticPr fontId="3"/>
  </si>
  <si>
    <t>1.7t以下</t>
    <rPh sb="4" eb="6">
      <t>イカ</t>
    </rPh>
    <phoneticPr fontId="3"/>
  </si>
  <si>
    <t>(</t>
    <phoneticPr fontId="3"/>
  </si>
  <si>
    <t>)</t>
    <phoneticPr fontId="3"/>
  </si>
  <si>
    <t>1.7t超～
2.5t以下</t>
    <rPh sb="4" eb="5">
      <t>チョウ</t>
    </rPh>
    <rPh sb="11" eb="13">
      <t>イカ</t>
    </rPh>
    <phoneticPr fontId="3"/>
  </si>
  <si>
    <t>2.5t超～
3.5t以下</t>
    <rPh sb="4" eb="5">
      <t>チョウ</t>
    </rPh>
    <rPh sb="11" eb="13">
      <t>イカ</t>
    </rPh>
    <phoneticPr fontId="3"/>
  </si>
  <si>
    <t>3.5t超</t>
    <rPh sb="4" eb="5">
      <t>チョウ</t>
    </rPh>
    <phoneticPr fontId="3"/>
  </si>
  <si>
    <t>小型貨物自動車</t>
    <rPh sb="0" eb="2">
      <t>コガタ</t>
    </rPh>
    <rPh sb="2" eb="4">
      <t>カモツ</t>
    </rPh>
    <rPh sb="4" eb="7">
      <t>ジドウシャ</t>
    </rPh>
    <phoneticPr fontId="3"/>
  </si>
  <si>
    <t>大型バス</t>
    <rPh sb="0" eb="2">
      <t>オオガタ</t>
    </rPh>
    <phoneticPr fontId="3"/>
  </si>
  <si>
    <t>マイクロバス</t>
    <phoneticPr fontId="3"/>
  </si>
  <si>
    <t>特種自動車</t>
    <rPh sb="0" eb="2">
      <t>トクシュ</t>
    </rPh>
    <rPh sb="2" eb="5">
      <t>ジドウシャ</t>
    </rPh>
    <phoneticPr fontId="3"/>
  </si>
  <si>
    <t>(*1)</t>
    <phoneticPr fontId="3"/>
  </si>
  <si>
    <t>特種自動車(*2)</t>
    <rPh sb="0" eb="2">
      <t>トクシュ</t>
    </rPh>
    <rPh sb="2" eb="5">
      <t>ジドウシャ</t>
    </rPh>
    <phoneticPr fontId="3"/>
  </si>
  <si>
    <t>乗用自動車</t>
    <rPh sb="0" eb="2">
      <t>ジョウヨウ</t>
    </rPh>
    <rPh sb="2" eb="5">
      <t>ジドウシャ</t>
    </rPh>
    <phoneticPr fontId="3"/>
  </si>
  <si>
    <t>合　計</t>
    <rPh sb="0" eb="3">
      <t>ゴウケイ</t>
    </rPh>
    <phoneticPr fontId="3"/>
  </si>
  <si>
    <t>　　　２　従業員数の欄の[　]内には、従業員のうち運転に従事する者の人数を内数で記入すること。</t>
    <rPh sb="5" eb="9">
      <t>ジュウギョウインスウ</t>
    </rPh>
    <rPh sb="10" eb="11">
      <t>ラン</t>
    </rPh>
    <rPh sb="15" eb="16">
      <t>ナイ</t>
    </rPh>
    <rPh sb="19" eb="22">
      <t>ジュウギョウイン</t>
    </rPh>
    <rPh sb="25" eb="27">
      <t>ウンテン</t>
    </rPh>
    <rPh sb="28" eb="30">
      <t>ジュウジ</t>
    </rPh>
    <rPh sb="32" eb="33">
      <t>モノ</t>
    </rPh>
    <rPh sb="34" eb="36">
      <t>ニンズウ</t>
    </rPh>
    <rPh sb="37" eb="38">
      <t>ナイ</t>
    </rPh>
    <rPh sb="38" eb="39">
      <t>スウ</t>
    </rPh>
    <rPh sb="40" eb="42">
      <t>キニュウ</t>
    </rPh>
    <phoneticPr fontId="3"/>
  </si>
  <si>
    <t>　　　３　台数を記入する欄の(　)内には、車種規制に係る排出基準を満たさない車両の台数を内数</t>
    <rPh sb="5" eb="7">
      <t>ダイスウ</t>
    </rPh>
    <rPh sb="8" eb="10">
      <t>キニュウ</t>
    </rPh>
    <rPh sb="12" eb="13">
      <t>ラン</t>
    </rPh>
    <rPh sb="17" eb="18">
      <t>ナイ</t>
    </rPh>
    <rPh sb="21" eb="23">
      <t>シャシュ</t>
    </rPh>
    <rPh sb="23" eb="25">
      <t>キセイ</t>
    </rPh>
    <rPh sb="26" eb="27">
      <t>カカ</t>
    </rPh>
    <rPh sb="28" eb="30">
      <t>ハイシュツ</t>
    </rPh>
    <rPh sb="30" eb="32">
      <t>キジュン</t>
    </rPh>
    <rPh sb="33" eb="34">
      <t>ミ</t>
    </rPh>
    <rPh sb="38" eb="40">
      <t>シャリョウ</t>
    </rPh>
    <rPh sb="41" eb="43">
      <t>ダイスウ</t>
    </rPh>
    <rPh sb="44" eb="45">
      <t>ナイ</t>
    </rPh>
    <rPh sb="45" eb="46">
      <t>スウ</t>
    </rPh>
    <phoneticPr fontId="3"/>
  </si>
  <si>
    <t>　　　　で記入すること。</t>
    <rPh sb="5" eb="7">
      <t>キニュウ</t>
    </rPh>
    <phoneticPr fontId="3"/>
  </si>
  <si>
    <t>　　　４　特種自動車(*1)の欄には、特種自動車のうち貨物の運送の用に供する自動車及び人の運送</t>
    <rPh sb="5" eb="7">
      <t>トクシュ</t>
    </rPh>
    <rPh sb="7" eb="10">
      <t>ジドウシャ</t>
    </rPh>
    <rPh sb="15" eb="16">
      <t>ラン</t>
    </rPh>
    <rPh sb="19" eb="21">
      <t>トクシュ</t>
    </rPh>
    <rPh sb="21" eb="24">
      <t>ジドウシャ</t>
    </rPh>
    <rPh sb="27" eb="29">
      <t>カモツ</t>
    </rPh>
    <rPh sb="30" eb="32">
      <t>ウンソウ</t>
    </rPh>
    <rPh sb="33" eb="34">
      <t>ヨウ</t>
    </rPh>
    <rPh sb="35" eb="36">
      <t>キョウ</t>
    </rPh>
    <rPh sb="38" eb="41">
      <t>ジドウシャ</t>
    </rPh>
    <rPh sb="41" eb="42">
      <t>オヨ</t>
    </rPh>
    <rPh sb="43" eb="44">
      <t>ヒト</t>
    </rPh>
    <rPh sb="45" eb="47">
      <t>ウンソウ</t>
    </rPh>
    <phoneticPr fontId="3"/>
  </si>
  <si>
    <t>　　　　の用に供する乗車定員１１人以上の自動車の台数を、特種自動車(*2)の欄には、特種自動車</t>
    <rPh sb="5" eb="6">
      <t>ヨウ</t>
    </rPh>
    <rPh sb="7" eb="8">
      <t>キョウ</t>
    </rPh>
    <rPh sb="10" eb="12">
      <t>ジョウシャ</t>
    </rPh>
    <rPh sb="12" eb="14">
      <t>テイイン</t>
    </rPh>
    <rPh sb="16" eb="19">
      <t>ニンイジョウ</t>
    </rPh>
    <rPh sb="20" eb="23">
      <t>ジドウシャ</t>
    </rPh>
    <rPh sb="24" eb="26">
      <t>ダイスウ</t>
    </rPh>
    <rPh sb="28" eb="30">
      <t>トクシュ</t>
    </rPh>
    <rPh sb="30" eb="33">
      <t>ジドウシャ</t>
    </rPh>
    <rPh sb="38" eb="39">
      <t>ラン</t>
    </rPh>
    <rPh sb="42" eb="44">
      <t>トクシュ</t>
    </rPh>
    <rPh sb="44" eb="47">
      <t>ジドウシャ</t>
    </rPh>
    <phoneticPr fontId="3"/>
  </si>
  <si>
    <t>　　　　のうち人の運送の用に供する乗車定員１１人未満の自動車の台数を記入すること。</t>
    <rPh sb="7" eb="8">
      <t>ヒト</t>
    </rPh>
    <rPh sb="9" eb="11">
      <t>ウンソウ</t>
    </rPh>
    <rPh sb="12" eb="13">
      <t>ヨウ</t>
    </rPh>
    <rPh sb="14" eb="15">
      <t>キョウ</t>
    </rPh>
    <rPh sb="17" eb="19">
      <t>ジョウシャ</t>
    </rPh>
    <rPh sb="19" eb="21">
      <t>テイイン</t>
    </rPh>
    <rPh sb="23" eb="26">
      <t>ニンミマン</t>
    </rPh>
    <rPh sb="27" eb="30">
      <t>ジドウシャ</t>
    </rPh>
    <rPh sb="31" eb="33">
      <t>ダイスウ</t>
    </rPh>
    <rPh sb="34" eb="36">
      <t>キニュウ</t>
    </rPh>
    <phoneticPr fontId="3"/>
  </si>
  <si>
    <t>注意事項（様式第１別紙１）</t>
    <rPh sb="0" eb="2">
      <t>チュウイ</t>
    </rPh>
    <rPh sb="2" eb="4">
      <t>ジコウ</t>
    </rPh>
    <rPh sb="5" eb="7">
      <t>ヨウシキ</t>
    </rPh>
    <rPh sb="7" eb="8">
      <t>ダイ</t>
    </rPh>
    <rPh sb="9" eb="11">
      <t>ベッシ</t>
    </rPh>
    <phoneticPr fontId="3"/>
  </si>
  <si>
    <t>・台数、従業員数の合計については、自動計算されます。</t>
    <rPh sb="1" eb="3">
      <t>ダイスウ</t>
    </rPh>
    <rPh sb="4" eb="8">
      <t>ジュウギョウインスウ</t>
    </rPh>
    <rPh sb="9" eb="11">
      <t>ゴウケイ</t>
    </rPh>
    <rPh sb="17" eb="19">
      <t>ジドウ</t>
    </rPh>
    <rPh sb="19" eb="21">
      <t>ケイサン</t>
    </rPh>
    <phoneticPr fontId="3"/>
  </si>
  <si>
    <t>　（様式が複数枚になる場合には対応していません）</t>
    <rPh sb="2" eb="4">
      <t>ヨウシキ</t>
    </rPh>
    <rPh sb="5" eb="8">
      <t>フクスウマイ</t>
    </rPh>
    <rPh sb="11" eb="13">
      <t>バアイ</t>
    </rPh>
    <rPh sb="15" eb="17">
      <t>タイオウ</t>
    </rPh>
    <phoneticPr fontId="3"/>
  </si>
  <si>
    <t>・運転に従事する者の人数（従業員数欄の［　］内）及び車種規制に係る排出基準を満たさない台数
　（台数記入欄の（　）内）については、それぞれ内数で記入することとなっています。</t>
    <rPh sb="1" eb="3">
      <t>ウンテン</t>
    </rPh>
    <rPh sb="4" eb="6">
      <t>ジュウジ</t>
    </rPh>
    <rPh sb="8" eb="9">
      <t>モノ</t>
    </rPh>
    <rPh sb="10" eb="12">
      <t>ニンズウ</t>
    </rPh>
    <rPh sb="13" eb="17">
      <t>ジュウギョウインスウ</t>
    </rPh>
    <rPh sb="17" eb="18">
      <t>ラン</t>
    </rPh>
    <rPh sb="22" eb="23">
      <t>ナイ</t>
    </rPh>
    <rPh sb="24" eb="25">
      <t>オヨ</t>
    </rPh>
    <rPh sb="26" eb="28">
      <t>シャシュ</t>
    </rPh>
    <rPh sb="28" eb="30">
      <t>キセイ</t>
    </rPh>
    <rPh sb="31" eb="32">
      <t>カカ</t>
    </rPh>
    <rPh sb="33" eb="35">
      <t>ハイシュツ</t>
    </rPh>
    <rPh sb="35" eb="37">
      <t>キジュン</t>
    </rPh>
    <rPh sb="38" eb="39">
      <t>ミ</t>
    </rPh>
    <rPh sb="43" eb="45">
      <t>ダイスウ</t>
    </rPh>
    <rPh sb="48" eb="50">
      <t>ダイスウ</t>
    </rPh>
    <rPh sb="50" eb="53">
      <t>キニュウラン</t>
    </rPh>
    <rPh sb="57" eb="58">
      <t>ナイ</t>
    </rPh>
    <rPh sb="69" eb="70">
      <t>ナイ</t>
    </rPh>
    <rPh sb="70" eb="71">
      <t>スウ</t>
    </rPh>
    <rPh sb="72" eb="74">
      <t>キニュウ</t>
    </rPh>
    <phoneticPr fontId="3"/>
  </si>
  <si>
    <t>　（括弧外より大きい数字が括弧内に入ると、括弧内が赤くなりますので修正してください）</t>
    <rPh sb="2" eb="4">
      <t>カッコ</t>
    </rPh>
    <rPh sb="4" eb="5">
      <t>ガイ</t>
    </rPh>
    <rPh sb="7" eb="8">
      <t>オオ</t>
    </rPh>
    <rPh sb="10" eb="12">
      <t>スウジ</t>
    </rPh>
    <rPh sb="13" eb="16">
      <t>カッコナイ</t>
    </rPh>
    <rPh sb="17" eb="18">
      <t>ハイ</t>
    </rPh>
    <rPh sb="21" eb="24">
      <t>カッコナイ</t>
    </rPh>
    <rPh sb="25" eb="26">
      <t>アカ</t>
    </rPh>
    <rPh sb="33" eb="35">
      <t>シュウセイ</t>
    </rPh>
    <phoneticPr fontId="3"/>
  </si>
  <si>
    <t>・住所等が枠内に収まらない場合は、改行するかフォントを小さくしてください。</t>
    <rPh sb="1" eb="3">
      <t>ジュウショ</t>
    </rPh>
    <rPh sb="3" eb="4">
      <t>トウ</t>
    </rPh>
    <rPh sb="5" eb="7">
      <t>ワクナイ</t>
    </rPh>
    <rPh sb="8" eb="9">
      <t>オサ</t>
    </rPh>
    <rPh sb="13" eb="15">
      <t>バアイ</t>
    </rPh>
    <rPh sb="17" eb="19">
      <t>カイギョウ</t>
    </rPh>
    <rPh sb="27" eb="28">
      <t>チイ</t>
    </rPh>
    <phoneticPr fontId="3"/>
  </si>
  <si>
    <t>別紙２</t>
    <rPh sb="0" eb="2">
      <t>ベッシ</t>
    </rPh>
    <phoneticPr fontId="3"/>
  </si>
  <si>
    <t>特定自動車に係る　             　　　　　　　　         の排出量</t>
    <rPh sb="0" eb="2">
      <t>トクテイ</t>
    </rPh>
    <rPh sb="2" eb="5">
      <t>ジドウシャ</t>
    </rPh>
    <rPh sb="6" eb="7">
      <t>カカ</t>
    </rPh>
    <rPh sb="40" eb="43">
      <t>ハイシュツリョウ</t>
    </rPh>
    <phoneticPr fontId="3"/>
  </si>
  <si>
    <t>自動車登録番号</t>
    <rPh sb="0" eb="3">
      <t>ジドウシャ</t>
    </rPh>
    <rPh sb="3" eb="5">
      <t>トウロク</t>
    </rPh>
    <rPh sb="5" eb="7">
      <t>バンゴウ</t>
    </rPh>
    <phoneticPr fontId="3"/>
  </si>
  <si>
    <t>初度登録年月</t>
    <rPh sb="0" eb="2">
      <t>ショド</t>
    </rPh>
    <rPh sb="2" eb="4">
      <t>トウロク</t>
    </rPh>
    <rPh sb="4" eb="6">
      <t>ネンゲツ</t>
    </rPh>
    <phoneticPr fontId="3"/>
  </si>
  <si>
    <t>燃料区分</t>
    <rPh sb="0" eb="2">
      <t>ネンリョウ</t>
    </rPh>
    <rPh sb="2" eb="4">
      <t>クブン</t>
    </rPh>
    <phoneticPr fontId="3"/>
  </si>
  <si>
    <t>排出ガス
低減装置</t>
    <rPh sb="0" eb="2">
      <t>ハイシュツ</t>
    </rPh>
    <rPh sb="5" eb="7">
      <t>テイゲン</t>
    </rPh>
    <rPh sb="7" eb="9">
      <t>ソウチ</t>
    </rPh>
    <phoneticPr fontId="3"/>
  </si>
  <si>
    <t>識別記号</t>
    <rPh sb="0" eb="2">
      <t>シキベツ</t>
    </rPh>
    <rPh sb="2" eb="4">
      <t>キゴウ</t>
    </rPh>
    <phoneticPr fontId="3"/>
  </si>
  <si>
    <t>①
ＮＯx
排出係数</t>
    <rPh sb="6" eb="8">
      <t>ハイシュツ</t>
    </rPh>
    <rPh sb="8" eb="10">
      <t>ケイスウ</t>
    </rPh>
    <phoneticPr fontId="3"/>
  </si>
  <si>
    <t>②
ＰＭ
排出係数</t>
    <rPh sb="5" eb="7">
      <t>ハイシュツ</t>
    </rPh>
    <rPh sb="7" eb="9">
      <t>ケイスウ</t>
    </rPh>
    <phoneticPr fontId="3"/>
  </si>
  <si>
    <t>③
車両総重量(t)</t>
    <rPh sb="2" eb="4">
      <t>シャリョウ</t>
    </rPh>
    <rPh sb="4" eb="7">
      <t>ソウジュウリョウ</t>
    </rPh>
    <phoneticPr fontId="3"/>
  </si>
  <si>
    <t>④
年間
走行
距離
(km)</t>
    <rPh sb="2" eb="4">
      <t>ネンカン</t>
    </rPh>
    <rPh sb="5" eb="7">
      <t>ソウコウ</t>
    </rPh>
    <rPh sb="8" eb="10">
      <t>キョリ</t>
    </rPh>
    <phoneticPr fontId="3"/>
  </si>
  <si>
    <t>Ｎｏx
排出量</t>
    <rPh sb="4" eb="6">
      <t>ハイシュツ</t>
    </rPh>
    <rPh sb="6" eb="7">
      <t>リョウ</t>
    </rPh>
    <phoneticPr fontId="3"/>
  </si>
  <si>
    <t>ＰＭ
排出量</t>
    <rPh sb="3" eb="5">
      <t>ハイシュツ</t>
    </rPh>
    <rPh sb="5" eb="6">
      <t>リョウ</t>
    </rPh>
    <phoneticPr fontId="3"/>
  </si>
  <si>
    <t>車検場</t>
    <rPh sb="0" eb="3">
      <t>シャケンジョウ</t>
    </rPh>
    <phoneticPr fontId="3"/>
  </si>
  <si>
    <t>ﾅﾝﾊﾞｰＡ（車種）</t>
    <rPh sb="7" eb="9">
      <t>シャシュ</t>
    </rPh>
    <phoneticPr fontId="3"/>
  </si>
  <si>
    <t>ﾅﾝﾊﾞｰＢ</t>
    <phoneticPr fontId="3"/>
  </si>
  <si>
    <t>略号可</t>
    <rPh sb="0" eb="2">
      <t>リャクゴウ</t>
    </rPh>
    <rPh sb="2" eb="3">
      <t>カ</t>
    </rPh>
    <phoneticPr fontId="3"/>
  </si>
  <si>
    <t>普通貨物:1</t>
    <rPh sb="0" eb="2">
      <t>フツウ</t>
    </rPh>
    <rPh sb="2" eb="4">
      <t>カモツ</t>
    </rPh>
    <phoneticPr fontId="3"/>
  </si>
  <si>
    <t xml:space="preserve">
（登録番号の下４桁）</t>
    <rPh sb="2" eb="4">
      <t>トウロク</t>
    </rPh>
    <rPh sb="4" eb="6">
      <t>バンゴウ</t>
    </rPh>
    <rPh sb="7" eb="8">
      <t>シモ</t>
    </rPh>
    <rPh sb="9" eb="10">
      <t>ケタ</t>
    </rPh>
    <phoneticPr fontId="3"/>
  </si>
  <si>
    <t xml:space="preserve">
（西暦
4桁）</t>
    <rPh sb="2" eb="4">
      <t>セイレキ</t>
    </rPh>
    <rPh sb="6" eb="7">
      <t>ケタ</t>
    </rPh>
    <phoneticPr fontId="3"/>
  </si>
  <si>
    <t>CNG（改造）:1</t>
    <rPh sb="4" eb="6">
      <t>カイゾウ</t>
    </rPh>
    <phoneticPr fontId="3"/>
  </si>
  <si>
    <t>無：空欄</t>
    <rPh sb="0" eb="1">
      <t>ナ</t>
    </rPh>
    <rPh sb="2" eb="4">
      <t>クウラン</t>
    </rPh>
    <phoneticPr fontId="3"/>
  </si>
  <si>
    <t xml:space="preserve">
（型式のハイフン前のｱﾙﾌｧﾍﾞｯﾄ）</t>
    <phoneticPr fontId="3"/>
  </si>
  <si>
    <t>名古屋:名</t>
    <rPh sb="0" eb="3">
      <t>ナゴヤ</t>
    </rPh>
    <rPh sb="4" eb="5">
      <t>ナ</t>
    </rPh>
    <phoneticPr fontId="3"/>
  </si>
  <si>
    <t>乗合（大型ﾊﾞｽ）:201</t>
    <rPh sb="0" eb="2">
      <t>ノリアイ</t>
    </rPh>
    <rPh sb="3" eb="5">
      <t>オオガタ</t>
    </rPh>
    <phoneticPr fontId="3"/>
  </si>
  <si>
    <t>LPG:2</t>
    <phoneticPr fontId="3"/>
  </si>
  <si>
    <t>PM:1</t>
    <phoneticPr fontId="3"/>
  </si>
  <si>
    <t>尾張小牧：尾</t>
    <rPh sb="0" eb="2">
      <t>オワリ</t>
    </rPh>
    <rPh sb="2" eb="4">
      <t>コマキ</t>
    </rPh>
    <rPh sb="5" eb="6">
      <t>オ</t>
    </rPh>
    <phoneticPr fontId="3"/>
  </si>
  <si>
    <t>乗合（ﾏｲｸﾛﾊﾞｽ）:202</t>
    <rPh sb="0" eb="2">
      <t>ノリアイ</t>
    </rPh>
    <phoneticPr fontId="3"/>
  </si>
  <si>
    <t>ﾒﾀﾉｰﾙ:3</t>
    <phoneticPr fontId="3"/>
  </si>
  <si>
    <t>N･P:2</t>
    <phoneticPr fontId="3"/>
  </si>
  <si>
    <t>一宮：一</t>
    <rPh sb="0" eb="2">
      <t>イチノミヤ</t>
    </rPh>
    <rPh sb="3" eb="4">
      <t>イチ</t>
    </rPh>
    <phoneticPr fontId="3"/>
  </si>
  <si>
    <t>乗用自動車:3</t>
    <rPh sb="0" eb="2">
      <t>ジョウヨウ</t>
    </rPh>
    <rPh sb="2" eb="5">
      <t>ジドウシャ</t>
    </rPh>
    <phoneticPr fontId="3"/>
  </si>
  <si>
    <t>CNG（改造なし）:4</t>
    <rPh sb="4" eb="6">
      <t>カイゾウ</t>
    </rPh>
    <phoneticPr fontId="3"/>
  </si>
  <si>
    <t>三河：三</t>
    <rPh sb="0" eb="2">
      <t>ミカワ</t>
    </rPh>
    <rPh sb="3" eb="4">
      <t>サン</t>
    </rPh>
    <phoneticPr fontId="3"/>
  </si>
  <si>
    <t>小型貨物:4</t>
    <rPh sb="0" eb="2">
      <t>コガタ</t>
    </rPh>
    <rPh sb="2" eb="4">
      <t>カモツ</t>
    </rPh>
    <phoneticPr fontId="3"/>
  </si>
  <si>
    <t>1～4以外 :空欄</t>
    <rPh sb="3" eb="5">
      <t>イガイ</t>
    </rPh>
    <rPh sb="7" eb="9">
      <t>クウラン</t>
    </rPh>
    <phoneticPr fontId="3"/>
  </si>
  <si>
    <t>③&gt;3.5t</t>
    <phoneticPr fontId="3"/>
  </si>
  <si>
    <t>岡崎：岡</t>
    <rPh sb="0" eb="2">
      <t>オカザキ</t>
    </rPh>
    <rPh sb="3" eb="4">
      <t>オカ</t>
    </rPh>
    <phoneticPr fontId="3"/>
  </si>
  <si>
    <t>乗用自動車:5</t>
    <rPh sb="0" eb="2">
      <t>ジョウヨウ</t>
    </rPh>
    <rPh sb="2" eb="5">
      <t>ジドウシャ</t>
    </rPh>
    <phoneticPr fontId="3"/>
  </si>
  <si>
    <t>①×③×④</t>
    <phoneticPr fontId="3"/>
  </si>
  <si>
    <t>②×③×④</t>
    <phoneticPr fontId="3"/>
  </si>
  <si>
    <t>春日井：春</t>
    <rPh sb="0" eb="3">
      <t>カスガイ</t>
    </rPh>
    <rPh sb="4" eb="5">
      <t>ハル</t>
    </rPh>
    <phoneticPr fontId="3"/>
  </si>
  <si>
    <t>小型貨物:6</t>
    <rPh sb="0" eb="2">
      <t>コガタ</t>
    </rPh>
    <rPh sb="2" eb="4">
      <t>カモツ</t>
    </rPh>
    <phoneticPr fontId="3"/>
  </si>
  <si>
    <t>乗用自動車:7</t>
    <rPh sb="0" eb="2">
      <t>ジョウヨウ</t>
    </rPh>
    <rPh sb="2" eb="5">
      <t>ジドウシャ</t>
    </rPh>
    <phoneticPr fontId="3"/>
  </si>
  <si>
    <t>③&lt;=3.5t</t>
    <phoneticPr fontId="3"/>
  </si>
  <si>
    <t>特種自動車（乗用系）:801</t>
    <rPh sb="0" eb="2">
      <t>トクダネ</t>
    </rPh>
    <rPh sb="2" eb="5">
      <t>ジドウシャ</t>
    </rPh>
    <rPh sb="6" eb="8">
      <t>ジョウヨウ</t>
    </rPh>
    <rPh sb="8" eb="9">
      <t>ケイ</t>
    </rPh>
    <phoneticPr fontId="3"/>
  </si>
  <si>
    <t>①×④</t>
    <phoneticPr fontId="3"/>
  </si>
  <si>
    <t>②×④</t>
    <phoneticPr fontId="3"/>
  </si>
  <si>
    <t>特種自動車（801以外）:802</t>
    <rPh sb="0" eb="2">
      <t>トクダネ</t>
    </rPh>
    <rPh sb="2" eb="5">
      <t>ジドウシャ</t>
    </rPh>
    <rPh sb="9" eb="11">
      <t>イガイ</t>
    </rPh>
    <phoneticPr fontId="3"/>
  </si>
  <si>
    <t>１</t>
    <phoneticPr fontId="3"/>
  </si>
  <si>
    <t>２</t>
  </si>
  <si>
    <t>３</t>
  </si>
  <si>
    <t>４</t>
  </si>
  <si>
    <t>５</t>
  </si>
  <si>
    <t>６</t>
  </si>
  <si>
    <t>７</t>
  </si>
  <si>
    <t>８</t>
  </si>
  <si>
    <t>９</t>
  </si>
  <si>
    <t>10</t>
    <phoneticPr fontId="3"/>
  </si>
  <si>
    <t>11</t>
  </si>
  <si>
    <t>12</t>
  </si>
  <si>
    <t>13</t>
  </si>
  <si>
    <t>14</t>
  </si>
  <si>
    <t>15</t>
  </si>
  <si>
    <t>16</t>
  </si>
  <si>
    <t>17</t>
  </si>
  <si>
    <t>18</t>
  </si>
  <si>
    <t>19</t>
  </si>
  <si>
    <t>20</t>
  </si>
  <si>
    <t>21</t>
  </si>
  <si>
    <t>22</t>
  </si>
  <si>
    <t>23</t>
  </si>
  <si>
    <t>24</t>
  </si>
  <si>
    <t>25</t>
  </si>
  <si>
    <t>26</t>
  </si>
  <si>
    <t>27</t>
  </si>
  <si>
    <t>28</t>
  </si>
  <si>
    <t>29</t>
  </si>
  <si>
    <t>30</t>
  </si>
  <si>
    <r>
      <t>特定自動車に係る自動車排出窒素酸化物及び自動車排出粒子状物質の排出量の目標（</t>
    </r>
    <r>
      <rPr>
        <sz val="11"/>
        <rFont val="ＭＳ Ｐゴシック"/>
        <family val="3"/>
        <charset val="128"/>
      </rPr>
      <t>H32</t>
    </r>
    <r>
      <rPr>
        <sz val="11"/>
        <rFont val="ＭＳ Ｐゴシック"/>
        <family val="3"/>
        <charset val="128"/>
      </rPr>
      <t>年度）</t>
    </r>
    <rPh sb="0" eb="2">
      <t>トクテイ</t>
    </rPh>
    <rPh sb="2" eb="5">
      <t>ジドウシャ</t>
    </rPh>
    <rPh sb="6" eb="7">
      <t>カカ</t>
    </rPh>
    <rPh sb="8" eb="11">
      <t>ジドウシャ</t>
    </rPh>
    <rPh sb="11" eb="13">
      <t>ハイシュツ</t>
    </rPh>
    <rPh sb="13" eb="15">
      <t>チッソ</t>
    </rPh>
    <rPh sb="15" eb="18">
      <t>サンカブツ</t>
    </rPh>
    <rPh sb="18" eb="19">
      <t>オヨ</t>
    </rPh>
    <rPh sb="20" eb="23">
      <t>ジドウシャ</t>
    </rPh>
    <rPh sb="23" eb="25">
      <t>ハイシュツ</t>
    </rPh>
    <rPh sb="25" eb="28">
      <t>リュウシジョウ</t>
    </rPh>
    <rPh sb="28" eb="30">
      <t>ブッシツ</t>
    </rPh>
    <rPh sb="31" eb="34">
      <t>ハイシュツリョウ</t>
    </rPh>
    <rPh sb="35" eb="37">
      <t>モクヒョウ</t>
    </rPh>
    <rPh sb="41" eb="43">
      <t>ネンド</t>
    </rPh>
    <phoneticPr fontId="3"/>
  </si>
  <si>
    <t>窒素酸化物：</t>
    <rPh sb="0" eb="2">
      <t>チッソ</t>
    </rPh>
    <rPh sb="2" eb="5">
      <t>サンカブツ</t>
    </rPh>
    <phoneticPr fontId="3"/>
  </si>
  <si>
    <t>％削減</t>
    <rPh sb="1" eb="3">
      <t>サクゲン</t>
    </rPh>
    <phoneticPr fontId="3"/>
  </si>
  <si>
    <t>粒子状物質：</t>
    <rPh sb="0" eb="3">
      <t>リュウシジョウ</t>
    </rPh>
    <rPh sb="3" eb="5">
      <t>ブッシツ</t>
    </rPh>
    <phoneticPr fontId="3"/>
  </si>
  <si>
    <r>
      <t>備考　用紙の大きさは、日本工業規格Ａ４とする。
　　　　</t>
    </r>
    <r>
      <rPr>
        <i/>
        <sz val="11"/>
        <rFont val="ＭＳ Ｐゴシック"/>
        <family val="3"/>
        <charset val="128"/>
      </rPr>
      <t>2ページ以上に渡っている場合、年間走行距離、Nox排出量及びPM排出量の合計欄については、最終ページのみ記入してく
        ださい。各ページごとの小計は必要ありません。</t>
    </r>
    <rPh sb="0" eb="2">
      <t>ビコウ</t>
    </rPh>
    <rPh sb="3" eb="5">
      <t>ヨウシ</t>
    </rPh>
    <rPh sb="6" eb="7">
      <t>オオ</t>
    </rPh>
    <rPh sb="11" eb="13">
      <t>ニホン</t>
    </rPh>
    <rPh sb="13" eb="15">
      <t>コウギョウ</t>
    </rPh>
    <rPh sb="15" eb="17">
      <t>キカク</t>
    </rPh>
    <rPh sb="43" eb="45">
      <t>ネンカン</t>
    </rPh>
    <rPh sb="45" eb="47">
      <t>ソウコウ</t>
    </rPh>
    <rPh sb="47" eb="49">
      <t>キョリ</t>
    </rPh>
    <rPh sb="53" eb="56">
      <t>ハイシュツリョウ</t>
    </rPh>
    <rPh sb="56" eb="57">
      <t>オヨ</t>
    </rPh>
    <rPh sb="60" eb="63">
      <t>ハイシュツリョウ</t>
    </rPh>
    <rPh sb="64" eb="66">
      <t>ゴウケイ</t>
    </rPh>
    <rPh sb="66" eb="67">
      <t>ラン</t>
    </rPh>
    <rPh sb="73" eb="75">
      <t>サイシュウ</t>
    </rPh>
    <rPh sb="80" eb="82">
      <t>キニュウ</t>
    </rPh>
    <rPh sb="98" eb="99">
      <t>カク</t>
    </rPh>
    <rPh sb="105" eb="107">
      <t>ショウケイ</t>
    </rPh>
    <rPh sb="108" eb="110">
      <t>ヒツヨウ</t>
    </rPh>
    <phoneticPr fontId="3"/>
  </si>
  <si>
    <t>注意事項（様式第１別紙２）</t>
    <rPh sb="0" eb="2">
      <t>チュウイ</t>
    </rPh>
    <rPh sb="2" eb="4">
      <t>ジコウ</t>
    </rPh>
    <rPh sb="5" eb="7">
      <t>ヨウシキ</t>
    </rPh>
    <rPh sb="7" eb="8">
      <t>ダイ</t>
    </rPh>
    <rPh sb="9" eb="11">
      <t>ベッシ</t>
    </rPh>
    <phoneticPr fontId="3"/>
  </si>
  <si>
    <t>・車両総重量を入力すると、当該欄の括弧が自動で表示されます。（単位に注意してください）</t>
    <rPh sb="1" eb="3">
      <t>シャリョウ</t>
    </rPh>
    <rPh sb="3" eb="6">
      <t>ソウジュウリョウ</t>
    </rPh>
    <rPh sb="7" eb="9">
      <t>ニュウリョク</t>
    </rPh>
    <rPh sb="13" eb="15">
      <t>トウガイ</t>
    </rPh>
    <rPh sb="15" eb="16">
      <t>ラン</t>
    </rPh>
    <rPh sb="17" eb="19">
      <t>カッコ</t>
    </rPh>
    <rPh sb="20" eb="22">
      <t>ジドウ</t>
    </rPh>
    <rPh sb="23" eb="25">
      <t>ヒョウジ</t>
    </rPh>
    <rPh sb="31" eb="33">
      <t>タンイ</t>
    </rPh>
    <rPh sb="34" eb="36">
      <t>チュウイ</t>
    </rPh>
    <phoneticPr fontId="3"/>
  </si>
  <si>
    <t>・排出係数等を入力することで、排出量及び排出量の合計については自動計算されます。</t>
    <rPh sb="1" eb="3">
      <t>ハイシュツ</t>
    </rPh>
    <rPh sb="3" eb="5">
      <t>ケイスウ</t>
    </rPh>
    <rPh sb="5" eb="6">
      <t>トウ</t>
    </rPh>
    <rPh sb="7" eb="9">
      <t>ニュウリョク</t>
    </rPh>
    <rPh sb="15" eb="18">
      <t>ハイシュツリョウ</t>
    </rPh>
    <rPh sb="18" eb="19">
      <t>オヨ</t>
    </rPh>
    <rPh sb="20" eb="23">
      <t>ハイシュツリョウ</t>
    </rPh>
    <rPh sb="24" eb="26">
      <t>ゴウケイ</t>
    </rPh>
    <rPh sb="31" eb="33">
      <t>ジドウ</t>
    </rPh>
    <rPh sb="33" eb="35">
      <t>ケイサン</t>
    </rPh>
    <phoneticPr fontId="3"/>
  </si>
  <si>
    <t>　（合計について、様式が複数枚になる場合には対応していません）</t>
    <rPh sb="2" eb="4">
      <t>ゴウケイ</t>
    </rPh>
    <rPh sb="9" eb="11">
      <t>ヨウシキ</t>
    </rPh>
    <rPh sb="12" eb="15">
      <t>フクスウマイ</t>
    </rPh>
    <rPh sb="18" eb="20">
      <t>バアイ</t>
    </rPh>
    <rPh sb="22" eb="24">
      <t>タイオウ</t>
    </rPh>
    <phoneticPr fontId="3"/>
  </si>
  <si>
    <t>・走行距離は十の桁を四捨五入した数値を入力してください。</t>
    <rPh sb="1" eb="3">
      <t>ソウコウ</t>
    </rPh>
    <rPh sb="3" eb="5">
      <t>キョリ</t>
    </rPh>
    <rPh sb="6" eb="7">
      <t>ジュウ</t>
    </rPh>
    <rPh sb="8" eb="9">
      <t>ケタ</t>
    </rPh>
    <rPh sb="10" eb="14">
      <t>シシャゴニュウ</t>
    </rPh>
    <rPh sb="16" eb="18">
      <t>スウチ</t>
    </rPh>
    <rPh sb="19" eb="21">
      <t>ニュウリョク</t>
    </rPh>
    <phoneticPr fontId="3"/>
  </si>
  <si>
    <t>　（四捨五入されていない場合、排出量の欄にエラーメッセージが表示されます）</t>
    <rPh sb="2" eb="6">
      <t>シシャゴニュウ</t>
    </rPh>
    <rPh sb="12" eb="14">
      <t>バアイ</t>
    </rPh>
    <rPh sb="15" eb="18">
      <t>ハイシュツリョウ</t>
    </rPh>
    <rPh sb="19" eb="20">
      <t>ラン</t>
    </rPh>
    <rPh sb="30" eb="32">
      <t>ヒョウジ</t>
    </rPh>
    <phoneticPr fontId="3"/>
  </si>
  <si>
    <t>・排出量の目標が枠内に収まらない場合は、適宜フォントを小さくしてください。</t>
    <rPh sb="1" eb="4">
      <t>ハイシュツリョウ</t>
    </rPh>
    <rPh sb="5" eb="7">
      <t>モクヒョウリョウ</t>
    </rPh>
    <rPh sb="8" eb="10">
      <t>ワクナイ</t>
    </rPh>
    <rPh sb="11" eb="12">
      <t>オサ</t>
    </rPh>
    <rPh sb="16" eb="18">
      <t>バアイ</t>
    </rPh>
    <rPh sb="20" eb="22">
      <t>テキギ</t>
    </rPh>
    <rPh sb="27" eb="28">
      <t>チイ</t>
    </rPh>
    <phoneticPr fontId="3"/>
  </si>
  <si>
    <t>別紙３</t>
    <rPh sb="0" eb="2">
      <t>ベッシ</t>
    </rPh>
    <phoneticPr fontId="15"/>
  </si>
  <si>
    <t>特定自動車の低公害車等への代替</t>
    <phoneticPr fontId="15"/>
  </si>
  <si>
    <t>に関する計画</t>
    <rPh sb="1" eb="2">
      <t>カン</t>
    </rPh>
    <rPh sb="4" eb="6">
      <t>ケイカク</t>
    </rPh>
    <phoneticPr fontId="15"/>
  </si>
  <si>
    <t>特定自動車に対する排出ガス低減装置の装着</t>
    <phoneticPr fontId="15"/>
  </si>
  <si>
    <r>
      <t xml:space="preserve">軽油
</t>
    </r>
    <r>
      <rPr>
        <sz val="8"/>
        <rFont val="ＭＳ Ｐゴシック"/>
        <family val="3"/>
        <charset val="128"/>
      </rPr>
      <t>（ハイブリッドは除く）</t>
    </r>
    <phoneticPr fontId="15"/>
  </si>
  <si>
    <r>
      <t xml:space="preserve">ガソリン・ＬＰＧ
</t>
    </r>
    <r>
      <rPr>
        <sz val="8"/>
        <rFont val="ＭＳ Ｐゴシック"/>
        <family val="3"/>
        <charset val="128"/>
      </rPr>
      <t>（ハイブリッドは除く）</t>
    </r>
    <rPh sb="17" eb="18">
      <t>ノゾ</t>
    </rPh>
    <phoneticPr fontId="3"/>
  </si>
  <si>
    <t>天然ガス</t>
    <rPh sb="0" eb="2">
      <t>テンネン</t>
    </rPh>
    <phoneticPr fontId="15"/>
  </si>
  <si>
    <t>メタノール</t>
    <phoneticPr fontId="15"/>
  </si>
  <si>
    <t>ハイブリッド</t>
    <phoneticPr fontId="15"/>
  </si>
  <si>
    <t>プラグインハイブリッド</t>
    <phoneticPr fontId="15"/>
  </si>
  <si>
    <t>電　　気</t>
    <rPh sb="0" eb="4">
      <t>デンキ</t>
    </rPh>
    <phoneticPr fontId="15"/>
  </si>
  <si>
    <t>そ　の　他</t>
    <rPh sb="4" eb="5">
      <t>タ</t>
    </rPh>
    <phoneticPr fontId="15"/>
  </si>
  <si>
    <t>合　　計</t>
    <rPh sb="0" eb="4">
      <t>ゴウケイ</t>
    </rPh>
    <phoneticPr fontId="15"/>
  </si>
  <si>
    <t>排出ガス低減装置装着車</t>
    <rPh sb="0" eb="2">
      <t>ハイシュツ</t>
    </rPh>
    <rPh sb="4" eb="6">
      <t>テイゲン</t>
    </rPh>
    <rPh sb="6" eb="8">
      <t>ソウチ</t>
    </rPh>
    <rPh sb="8" eb="10">
      <t>ソウチャク</t>
    </rPh>
    <rPh sb="10" eb="11">
      <t>グルマ</t>
    </rPh>
    <phoneticPr fontId="15"/>
  </si>
  <si>
    <t>新長期</t>
    <rPh sb="0" eb="1">
      <t>シン</t>
    </rPh>
    <rPh sb="1" eb="3">
      <t>チョウキ</t>
    </rPh>
    <phoneticPr fontId="15"/>
  </si>
  <si>
    <t>新☆（新長期）</t>
    <rPh sb="0" eb="1">
      <t>シン</t>
    </rPh>
    <phoneticPr fontId="15"/>
  </si>
  <si>
    <t>ポスト新長期</t>
    <rPh sb="3" eb="4">
      <t>シン</t>
    </rPh>
    <rPh sb="4" eb="6">
      <t>チョウキ</t>
    </rPh>
    <phoneticPr fontId="15"/>
  </si>
  <si>
    <t>H28・H30規制</t>
    <rPh sb="7" eb="9">
      <t>キセイ</t>
    </rPh>
    <phoneticPr fontId="15"/>
  </si>
  <si>
    <t>左記以外</t>
    <rPh sb="0" eb="2">
      <t>サキ</t>
    </rPh>
    <rPh sb="2" eb="4">
      <t>イガイ</t>
    </rPh>
    <phoneticPr fontId="15"/>
  </si>
  <si>
    <t>新☆☆☆</t>
    <rPh sb="0" eb="1">
      <t>シン</t>
    </rPh>
    <phoneticPr fontId="15"/>
  </si>
  <si>
    <t>新☆☆☆☆</t>
    <rPh sb="0" eb="1">
      <t>シン</t>
    </rPh>
    <phoneticPr fontId="15"/>
  </si>
  <si>
    <t>新☆☆☆☆☆</t>
    <rPh sb="0" eb="1">
      <t>シン</t>
    </rPh>
    <phoneticPr fontId="15"/>
  </si>
  <si>
    <t>左記以外</t>
    <rPh sb="0" eb="4">
      <t>サキイガイ</t>
    </rPh>
    <phoneticPr fontId="15"/>
  </si>
  <si>
    <t>計 画 書
提 出 時
（台）</t>
    <rPh sb="0" eb="5">
      <t>ケイカクショ</t>
    </rPh>
    <rPh sb="6" eb="9">
      <t>テイシュツ</t>
    </rPh>
    <rPh sb="10" eb="11">
      <t>ジ</t>
    </rPh>
    <rPh sb="13" eb="14">
      <t>ダイ</t>
    </rPh>
    <phoneticPr fontId="15"/>
  </si>
  <si>
    <t>(</t>
    <phoneticPr fontId="15"/>
  </si>
  <si>
    <t>)</t>
    <phoneticPr fontId="15"/>
  </si>
  <si>
    <t>(</t>
    <phoneticPr fontId="15"/>
  </si>
  <si>
    <t>　　　28年度</t>
    <rPh sb="5" eb="7">
      <t>ネンド</t>
    </rPh>
    <phoneticPr fontId="15"/>
  </si>
  <si>
    <t>増 加</t>
    <rPh sb="0" eb="3">
      <t>ゾウカ</t>
    </rPh>
    <phoneticPr fontId="15"/>
  </si>
  <si>
    <t>（台）</t>
    <rPh sb="1" eb="2">
      <t>ダイ</t>
    </rPh>
    <phoneticPr fontId="15"/>
  </si>
  <si>
    <t>減 少</t>
    <rPh sb="0" eb="3">
      <t>ゲンショウ</t>
    </rPh>
    <phoneticPr fontId="15"/>
  </si>
  <si>
    <t>初度登</t>
    <rPh sb="0" eb="1">
      <t>ショ</t>
    </rPh>
    <rPh sb="1" eb="2">
      <t>ド</t>
    </rPh>
    <rPh sb="2" eb="3">
      <t>トウロク</t>
    </rPh>
    <phoneticPr fontId="15"/>
  </si>
  <si>
    <t>録年月</t>
    <rPh sb="0" eb="1">
      <t>トウロク</t>
    </rPh>
    <rPh sb="1" eb="3">
      <t>ネンゲツ</t>
    </rPh>
    <phoneticPr fontId="15"/>
  </si>
  <si>
    <t>　　　29年度</t>
    <rPh sb="5" eb="7">
      <t>ネンド</t>
    </rPh>
    <phoneticPr fontId="15"/>
  </si>
  <si>
    <t>)</t>
    <phoneticPr fontId="15"/>
  </si>
  <si>
    <t>(</t>
    <phoneticPr fontId="15"/>
  </si>
  <si>
    <t>　　　30年度</t>
    <rPh sb="5" eb="7">
      <t>ネンド</t>
    </rPh>
    <phoneticPr fontId="15"/>
  </si>
  <si>
    <t>)</t>
    <phoneticPr fontId="15"/>
  </si>
  <si>
    <t>　　　31年度</t>
    <rPh sb="5" eb="7">
      <t>ネンド</t>
    </rPh>
    <phoneticPr fontId="15"/>
  </si>
  <si>
    <t>　　　32年度</t>
    <rPh sb="5" eb="7">
      <t>ネンド</t>
    </rPh>
    <phoneticPr fontId="15"/>
  </si>
  <si>
    <t>32年度末</t>
    <rPh sb="2" eb="5">
      <t>ネンドマツ</t>
    </rPh>
    <phoneticPr fontId="15"/>
  </si>
  <si>
    <t>　　　　２　台数を記入する欄の(　)内には、車種規制に係る排出基準を満たさない車両の台数を内</t>
    <rPh sb="6" eb="8">
      <t>ダイスウ</t>
    </rPh>
    <rPh sb="9" eb="11">
      <t>キニュウ</t>
    </rPh>
    <rPh sb="13" eb="14">
      <t>ラン</t>
    </rPh>
    <rPh sb="18" eb="19">
      <t>ナイ</t>
    </rPh>
    <rPh sb="22" eb="24">
      <t>シャシュ</t>
    </rPh>
    <rPh sb="24" eb="26">
      <t>キセイ</t>
    </rPh>
    <rPh sb="27" eb="28">
      <t>カカ</t>
    </rPh>
    <rPh sb="29" eb="31">
      <t>ハイシュツ</t>
    </rPh>
    <rPh sb="31" eb="33">
      <t>キジュン</t>
    </rPh>
    <rPh sb="34" eb="35">
      <t>ミ</t>
    </rPh>
    <rPh sb="39" eb="41">
      <t>シャリョウ</t>
    </rPh>
    <rPh sb="42" eb="44">
      <t>ダイスウ</t>
    </rPh>
    <rPh sb="45" eb="46">
      <t>ナイ</t>
    </rPh>
    <phoneticPr fontId="3"/>
  </si>
  <si>
    <t>　　　　　数で記入すること。</t>
    <rPh sb="5" eb="6">
      <t>スウ</t>
    </rPh>
    <rPh sb="7" eb="9">
      <t>キニュウ</t>
    </rPh>
    <phoneticPr fontId="3"/>
  </si>
  <si>
    <t>　　　　３　初度登録年月の欄には、当該年度に減少する車両の初度登録年月を記入することとし、</t>
    <rPh sb="6" eb="7">
      <t>ショ</t>
    </rPh>
    <rPh sb="7" eb="8">
      <t>ド</t>
    </rPh>
    <rPh sb="8" eb="10">
      <t>トウロク</t>
    </rPh>
    <rPh sb="10" eb="12">
      <t>ネンゲツ</t>
    </rPh>
    <rPh sb="13" eb="14">
      <t>ラン</t>
    </rPh>
    <rPh sb="17" eb="19">
      <t>トウガイ</t>
    </rPh>
    <rPh sb="19" eb="21">
      <t>ネンド</t>
    </rPh>
    <rPh sb="22" eb="24">
      <t>ゲンショウ</t>
    </rPh>
    <rPh sb="26" eb="28">
      <t>シャリョウ</t>
    </rPh>
    <rPh sb="29" eb="30">
      <t>ショ</t>
    </rPh>
    <rPh sb="30" eb="33">
      <t>ドトウロク</t>
    </rPh>
    <rPh sb="33" eb="35">
      <t>ネンゲツ</t>
    </rPh>
    <rPh sb="36" eb="38">
      <t>キニュウ</t>
    </rPh>
    <phoneticPr fontId="15"/>
  </si>
  <si>
    <t>　　　　　同欄に記入しきれないときは、同欄に｢別紙のとおり｣と記入して、別紙を添付すること。</t>
    <rPh sb="5" eb="6">
      <t>ドウ</t>
    </rPh>
    <rPh sb="6" eb="7">
      <t>ラン</t>
    </rPh>
    <rPh sb="8" eb="10">
      <t>キニュウ</t>
    </rPh>
    <rPh sb="19" eb="20">
      <t>ドウ</t>
    </rPh>
    <rPh sb="20" eb="21">
      <t>ラン</t>
    </rPh>
    <rPh sb="23" eb="25">
      <t>ベッシ</t>
    </rPh>
    <rPh sb="31" eb="33">
      <t>キニュウ</t>
    </rPh>
    <rPh sb="36" eb="38">
      <t>ベッシ</t>
    </rPh>
    <rPh sb="39" eb="41">
      <t>テンプ</t>
    </rPh>
    <phoneticPr fontId="15"/>
  </si>
  <si>
    <t>注意事項（様式第１別紙３）</t>
    <rPh sb="0" eb="2">
      <t>チュウイ</t>
    </rPh>
    <rPh sb="2" eb="4">
      <t>ジコウ</t>
    </rPh>
    <rPh sb="5" eb="7">
      <t>ヨウシキ</t>
    </rPh>
    <rPh sb="7" eb="8">
      <t>ダイ</t>
    </rPh>
    <rPh sb="9" eb="11">
      <t>ベッシ</t>
    </rPh>
    <phoneticPr fontId="3"/>
  </si>
  <si>
    <r>
      <t>・32</t>
    </r>
    <r>
      <rPr>
        <sz val="11"/>
        <rFont val="ＭＳ 明朝"/>
        <family val="1"/>
        <charset val="128"/>
      </rPr>
      <t>年度末及び台数の合計（右から２列目）については、自動計算されます。</t>
    </r>
    <rPh sb="3" eb="5">
      <t>ネンド</t>
    </rPh>
    <rPh sb="5" eb="6">
      <t>マツ</t>
    </rPh>
    <rPh sb="6" eb="7">
      <t>オヨ</t>
    </rPh>
    <rPh sb="8" eb="10">
      <t>ダイスウ</t>
    </rPh>
    <rPh sb="11" eb="13">
      <t>ゴウケイ</t>
    </rPh>
    <rPh sb="14" eb="15">
      <t>ミギ</t>
    </rPh>
    <rPh sb="18" eb="19">
      <t>レツ</t>
    </rPh>
    <rPh sb="19" eb="20">
      <t>メ</t>
    </rPh>
    <rPh sb="27" eb="29">
      <t>ジドウ</t>
    </rPh>
    <rPh sb="29" eb="31">
      <t>ケイサン</t>
    </rPh>
    <phoneticPr fontId="3"/>
  </si>
  <si>
    <t>　（一番下の段がマイナスになる場合、枠内が赤くなりますので修正してください。）</t>
    <rPh sb="2" eb="5">
      <t>イチバンシタ</t>
    </rPh>
    <rPh sb="6" eb="7">
      <t>ダン</t>
    </rPh>
    <rPh sb="15" eb="17">
      <t>バアイ</t>
    </rPh>
    <rPh sb="18" eb="20">
      <t>ワクナイ</t>
    </rPh>
    <rPh sb="21" eb="22">
      <t>アカ</t>
    </rPh>
    <rPh sb="29" eb="31">
      <t>シュウセイ</t>
    </rPh>
    <phoneticPr fontId="3"/>
  </si>
  <si>
    <t>・車種規制に係る排出基準を満たさない台数（台数記入欄の（　）内）については、
  それぞれ内数で記入することとなっています。</t>
    <rPh sb="1" eb="3">
      <t>シャシュ</t>
    </rPh>
    <rPh sb="3" eb="5">
      <t>キセイ</t>
    </rPh>
    <rPh sb="6" eb="7">
      <t>カカ</t>
    </rPh>
    <rPh sb="8" eb="10">
      <t>ハイシュツ</t>
    </rPh>
    <rPh sb="10" eb="12">
      <t>キジュン</t>
    </rPh>
    <rPh sb="13" eb="14">
      <t>ミ</t>
    </rPh>
    <rPh sb="18" eb="20">
      <t>ダイスウ</t>
    </rPh>
    <rPh sb="21" eb="23">
      <t>ダイスウ</t>
    </rPh>
    <rPh sb="23" eb="26">
      <t>キニュウラン</t>
    </rPh>
    <rPh sb="30" eb="31">
      <t>ナイ</t>
    </rPh>
    <rPh sb="45" eb="46">
      <t>ナイ</t>
    </rPh>
    <rPh sb="46" eb="47">
      <t>スウ</t>
    </rPh>
    <rPh sb="48" eb="50">
      <t>キニュウ</t>
    </rPh>
    <phoneticPr fontId="3"/>
  </si>
  <si>
    <t>　（括弧外より大きい数字が括弧内に入ると、括弧内が赤くなりますので修正してください。）</t>
    <rPh sb="2" eb="4">
      <t>カッコ</t>
    </rPh>
    <rPh sb="4" eb="5">
      <t>ガイ</t>
    </rPh>
    <rPh sb="7" eb="8">
      <t>オオ</t>
    </rPh>
    <rPh sb="10" eb="12">
      <t>スウジ</t>
    </rPh>
    <rPh sb="13" eb="16">
      <t>カッコナイ</t>
    </rPh>
    <rPh sb="17" eb="18">
      <t>ハイ</t>
    </rPh>
    <rPh sb="21" eb="24">
      <t>カッコナイ</t>
    </rPh>
    <rPh sb="25" eb="26">
      <t>アカ</t>
    </rPh>
    <rPh sb="33" eb="35">
      <t>シュウセイ</t>
    </rPh>
    <phoneticPr fontId="3"/>
  </si>
  <si>
    <t xml:space="preserve"> </t>
    <phoneticPr fontId="3"/>
  </si>
  <si>
    <t>＜参考＞</t>
    <rPh sb="1" eb="3">
      <t>サンコウ</t>
    </rPh>
    <phoneticPr fontId="3"/>
  </si>
  <si>
    <t xml:space="preserve">・軽油の欄及びガソリン・ＬＰＧの欄中次に掲げる表記は、それぞれ次に定める自動車をいう。 </t>
    <phoneticPr fontId="3"/>
  </si>
  <si>
    <r>
      <t>(1)「新長期」及び「ポスト新長期」、「H28・H30規制」
    道路運送車両法（昭和26年法律第185号）第41条の規定によりそれぞれ</t>
    </r>
    <r>
      <rPr>
        <u/>
        <sz val="11"/>
        <color indexed="12"/>
        <rFont val="ＭＳ 明朝"/>
        <family val="1"/>
        <charset val="128"/>
      </rPr>
      <t>次に定める日以降に適用</t>
    </r>
    <r>
      <rPr>
        <sz val="11"/>
        <color indexed="12"/>
        <rFont val="ＭＳ 明朝"/>
        <family val="1"/>
        <charset val="128"/>
      </rPr>
      <t xml:space="preserve">
    </t>
    </r>
    <r>
      <rPr>
        <u/>
        <sz val="11"/>
        <color indexed="12"/>
        <rFont val="ＭＳ 明朝"/>
        <family val="1"/>
        <charset val="128"/>
      </rPr>
      <t>されるべきものとして定められた</t>
    </r>
    <r>
      <rPr>
        <sz val="11"/>
        <color indexed="12"/>
        <rFont val="ＭＳ 明朝"/>
        <family val="1"/>
        <charset val="128"/>
      </rPr>
      <t>自動車排出ガスに係る保安上又は公害防止上その他の</t>
    </r>
    <r>
      <rPr>
        <u/>
        <sz val="11"/>
        <color indexed="12"/>
        <rFont val="ＭＳ 明朝"/>
        <family val="1"/>
        <charset val="128"/>
      </rPr>
      <t>環境保</t>
    </r>
    <r>
      <rPr>
        <sz val="11"/>
        <color indexed="12"/>
        <rFont val="ＭＳ 明朝"/>
        <family val="1"/>
        <charset val="128"/>
      </rPr>
      <t xml:space="preserve">
    </t>
    </r>
    <r>
      <rPr>
        <u/>
        <sz val="11"/>
        <color indexed="12"/>
        <rFont val="ＭＳ 明朝"/>
        <family val="1"/>
        <charset val="128"/>
      </rPr>
      <t xml:space="preserve">全上の技術基準に適合する自動車 </t>
    </r>
    <rPh sb="27" eb="29">
      <t>キセイ</t>
    </rPh>
    <phoneticPr fontId="3"/>
  </si>
  <si>
    <t xml:space="preserve">　ア　新長期　　　　平成17年10月１日 </t>
    <phoneticPr fontId="3"/>
  </si>
  <si>
    <t>　イ　ポスト新長期　平成21年10月１日</t>
    <phoneticPr fontId="3"/>
  </si>
  <si>
    <t>　　 （次に掲げる自動車にあっては、平成22年10月１日）</t>
    <phoneticPr fontId="3"/>
  </si>
  <si>
    <t>　 　　（ア） 車両総重量が1.7トンを超え2.5トン以下のバス又はトラック</t>
    <phoneticPr fontId="3"/>
  </si>
  <si>
    <t xml:space="preserve">　　 　（イ） 車両総重量が3.5トンを超え12トン以下のバス又はトラック </t>
    <phoneticPr fontId="3"/>
  </si>
  <si>
    <t>　ウ　H28･H30 規制　</t>
    <rPh sb="11" eb="13">
      <t>キセイ</t>
    </rPh>
    <phoneticPr fontId="3"/>
  </si>
  <si>
    <t xml:space="preserve">     　H28規制　平成28年10月1日　車両総重量が2.5t超えるバス又はトラック</t>
    <rPh sb="9" eb="11">
      <t>キセイ</t>
    </rPh>
    <rPh sb="12" eb="14">
      <t>ヘイセイ</t>
    </rPh>
    <rPh sb="16" eb="17">
      <t>ネン</t>
    </rPh>
    <rPh sb="19" eb="20">
      <t>ガツ</t>
    </rPh>
    <rPh sb="21" eb="22">
      <t>ニチ</t>
    </rPh>
    <rPh sb="23" eb="25">
      <t>シャリョウ</t>
    </rPh>
    <rPh sb="25" eb="28">
      <t>ソウジュウリョウ</t>
    </rPh>
    <rPh sb="33" eb="34">
      <t>コ</t>
    </rPh>
    <rPh sb="38" eb="39">
      <t>マタ</t>
    </rPh>
    <phoneticPr fontId="3"/>
  </si>
  <si>
    <t>　　　 H30規制　平成30年10月1日　ディーゼル乗用車及び車両総重量が2.5t以下のバス又はトラック</t>
    <rPh sb="7" eb="9">
      <t>キセイ</t>
    </rPh>
    <rPh sb="10" eb="12">
      <t>ヘイセイ</t>
    </rPh>
    <rPh sb="14" eb="15">
      <t>ネン</t>
    </rPh>
    <rPh sb="17" eb="18">
      <t>ガツ</t>
    </rPh>
    <rPh sb="19" eb="20">
      <t>ニチ</t>
    </rPh>
    <rPh sb="26" eb="29">
      <t>ジョウヨウシャ</t>
    </rPh>
    <rPh sb="29" eb="30">
      <t>オヨ</t>
    </rPh>
    <rPh sb="31" eb="33">
      <t>シャリョウ</t>
    </rPh>
    <rPh sb="33" eb="36">
      <t>ソウジュウリョウ</t>
    </rPh>
    <rPh sb="41" eb="43">
      <t>イカ</t>
    </rPh>
    <rPh sb="46" eb="47">
      <t>マタ</t>
    </rPh>
    <phoneticPr fontId="3"/>
  </si>
  <si>
    <t>　　　（ただし、車両総重量が1.7tを超え2.5t以下のバス又はトラックについて、粒子状物質の適用
　　　　開始は平成31年10月1日から）</t>
    <rPh sb="8" eb="10">
      <t>シャリョウ</t>
    </rPh>
    <rPh sb="10" eb="13">
      <t>ソウジュウリョウ</t>
    </rPh>
    <rPh sb="19" eb="20">
      <t>コ</t>
    </rPh>
    <rPh sb="25" eb="27">
      <t>イカ</t>
    </rPh>
    <rPh sb="30" eb="31">
      <t>マタ</t>
    </rPh>
    <rPh sb="41" eb="44">
      <t>リュウシジョウ</t>
    </rPh>
    <rPh sb="44" eb="46">
      <t>ブッシツ</t>
    </rPh>
    <rPh sb="47" eb="49">
      <t>テキヨウ</t>
    </rPh>
    <rPh sb="54" eb="56">
      <t>カイシ</t>
    </rPh>
    <rPh sb="57" eb="59">
      <t>ヘイセイ</t>
    </rPh>
    <rPh sb="61" eb="62">
      <t>ネン</t>
    </rPh>
    <rPh sb="64" eb="65">
      <t>ガツ</t>
    </rPh>
    <rPh sb="66" eb="67">
      <t>ニチ</t>
    </rPh>
    <phoneticPr fontId="3"/>
  </si>
  <si>
    <r>
      <t xml:space="preserve">(2)「新☆」、「新☆☆☆」、「新☆☆☆☆」及び「新☆☆☆☆☆」
    </t>
    </r>
    <r>
      <rPr>
        <u/>
        <sz val="11"/>
        <color indexed="12"/>
        <rFont val="ＭＳ 明朝"/>
        <family val="1"/>
        <charset val="128"/>
      </rPr>
      <t>次に定める基準に適合するもの</t>
    </r>
    <r>
      <rPr>
        <sz val="11"/>
        <color indexed="12"/>
        <rFont val="ＭＳ 明朝"/>
        <family val="1"/>
        <charset val="128"/>
      </rPr>
      <t xml:space="preserve">として低排出ガス車認定実施要領（平成12年運輸省告示第103
    号）に基づく認定を受けた自動車 </t>
    </r>
    <phoneticPr fontId="3"/>
  </si>
  <si>
    <t xml:space="preserve">　ア　新☆　　　　 平成17年基準排出窒素酸化物又は粒子状物質10％低減レベル </t>
    <phoneticPr fontId="3"/>
  </si>
  <si>
    <t xml:space="preserve">　イ　新☆☆☆　　 平成17年基準排出ガス50％低減レベル </t>
    <phoneticPr fontId="3"/>
  </si>
  <si>
    <t>　　　　　　　　　 平成30年基準排出ガス25％低減レベル</t>
    <rPh sb="10" eb="12">
      <t>ヘイセイ</t>
    </rPh>
    <rPh sb="14" eb="15">
      <t>ネン</t>
    </rPh>
    <rPh sb="15" eb="17">
      <t>キジュン</t>
    </rPh>
    <rPh sb="17" eb="19">
      <t>ハイシュツ</t>
    </rPh>
    <rPh sb="24" eb="26">
      <t>テイゲン</t>
    </rPh>
    <phoneticPr fontId="3"/>
  </si>
  <si>
    <t>　ウ　新☆☆☆☆　 平成17年基準排出ガス75％低減レベル</t>
    <phoneticPr fontId="3"/>
  </si>
  <si>
    <t>　　　　　　　　　 平成30年基準排出ガス50％低減レベル</t>
    <rPh sb="10" eb="12">
      <t>ヘイセイ</t>
    </rPh>
    <rPh sb="14" eb="15">
      <t>ネン</t>
    </rPh>
    <rPh sb="15" eb="17">
      <t>キジュン</t>
    </rPh>
    <rPh sb="17" eb="19">
      <t>ハイシュツ</t>
    </rPh>
    <rPh sb="24" eb="26">
      <t>テイゲン</t>
    </rPh>
    <phoneticPr fontId="3"/>
  </si>
  <si>
    <t>　エ　新☆☆☆☆☆ 平成30年基準排出ガス75％低減レベル</t>
    <phoneticPr fontId="3"/>
  </si>
  <si>
    <t>別紙４</t>
    <rPh sb="0" eb="2">
      <t>ベッシ</t>
    </rPh>
    <phoneticPr fontId="15"/>
  </si>
  <si>
    <t>特定自動車に係る適正運転の実施等</t>
    <rPh sb="0" eb="2">
      <t>トクテイ</t>
    </rPh>
    <rPh sb="2" eb="5">
      <t>ジドウシャ</t>
    </rPh>
    <rPh sb="6" eb="7">
      <t>カカ</t>
    </rPh>
    <rPh sb="8" eb="10">
      <t>テキセイ</t>
    </rPh>
    <rPh sb="10" eb="12">
      <t>ウンテン</t>
    </rPh>
    <rPh sb="13" eb="15">
      <t>ジッシ</t>
    </rPh>
    <rPh sb="15" eb="16">
      <t>トウ</t>
    </rPh>
    <phoneticPr fontId="15"/>
  </si>
  <si>
    <t xml:space="preserve">  に関する計画</t>
    <rPh sb="3" eb="4">
      <t>カン</t>
    </rPh>
    <rPh sb="6" eb="8">
      <t>ケイカク</t>
    </rPh>
    <phoneticPr fontId="15"/>
  </si>
  <si>
    <t>特定自動車の走行量の削減のための措置</t>
    <rPh sb="0" eb="2">
      <t>トクテイ</t>
    </rPh>
    <rPh sb="2" eb="5">
      <t>ジドウシャ</t>
    </rPh>
    <rPh sb="6" eb="9">
      <t>ソウコウリョウ</t>
    </rPh>
    <rPh sb="10" eb="12">
      <t>サクゲン</t>
    </rPh>
    <rPh sb="16" eb="18">
      <t>ソチ</t>
    </rPh>
    <phoneticPr fontId="15"/>
  </si>
  <si>
    <t>計画事項</t>
    <rPh sb="0" eb="2">
      <t>ケイカク</t>
    </rPh>
    <rPh sb="2" eb="4">
      <t>ジコウ</t>
    </rPh>
    <phoneticPr fontId="3"/>
  </si>
  <si>
    <t>内容</t>
    <rPh sb="0" eb="2">
      <t>ナイヨウ</t>
    </rPh>
    <phoneticPr fontId="3"/>
  </si>
  <si>
    <t>計画</t>
    <rPh sb="0" eb="2">
      <t>ケイカク</t>
    </rPh>
    <phoneticPr fontId="3"/>
  </si>
  <si>
    <t>例№</t>
    <rPh sb="0" eb="1">
      <t>レイ</t>
    </rPh>
    <phoneticPr fontId="3"/>
  </si>
  <si>
    <t>左記の具体的な取組み例</t>
    <rPh sb="0" eb="2">
      <t>サキ</t>
    </rPh>
    <rPh sb="3" eb="6">
      <t>グタイテキ</t>
    </rPh>
    <rPh sb="7" eb="9">
      <t>トリク</t>
    </rPh>
    <rPh sb="10" eb="11">
      <t>レイ</t>
    </rPh>
    <phoneticPr fontId="3"/>
  </si>
  <si>
    <t>1 適正運転の実施</t>
    <rPh sb="2" eb="4">
      <t>テキセイ</t>
    </rPh>
    <rPh sb="4" eb="6">
      <t>ウンテン</t>
    </rPh>
    <rPh sb="7" eb="9">
      <t>ジッシ</t>
    </rPh>
    <phoneticPr fontId="3"/>
  </si>
  <si>
    <t>エコドライブマニュアルの作成、配布</t>
    <rPh sb="12" eb="14">
      <t>サクセイ</t>
    </rPh>
    <rPh sb="15" eb="17">
      <t>ハイフ</t>
    </rPh>
    <phoneticPr fontId="3"/>
  </si>
  <si>
    <t>エコドライブに関する教育、訓練の実施</t>
    <rPh sb="7" eb="8">
      <t>カン</t>
    </rPh>
    <rPh sb="10" eb="12">
      <t>キョウイク</t>
    </rPh>
    <rPh sb="13" eb="15">
      <t>クンレン</t>
    </rPh>
    <rPh sb="16" eb="18">
      <t>ジッシ</t>
    </rPh>
    <phoneticPr fontId="3"/>
  </si>
  <si>
    <t>エコドライブの実施(空ぶかし、急発進・急加速運転等の削減等)</t>
    <rPh sb="7" eb="9">
      <t>ジッシ</t>
    </rPh>
    <rPh sb="10" eb="11">
      <t>カラ</t>
    </rPh>
    <rPh sb="15" eb="18">
      <t>キュウハッシン</t>
    </rPh>
    <rPh sb="19" eb="22">
      <t>キュウカソク</t>
    </rPh>
    <rPh sb="22" eb="24">
      <t>ウンテン</t>
    </rPh>
    <rPh sb="24" eb="25">
      <t>トウ</t>
    </rPh>
    <rPh sb="26" eb="28">
      <t>サクゲン</t>
    </rPh>
    <rPh sb="28" eb="29">
      <t>トウ</t>
    </rPh>
    <phoneticPr fontId="3"/>
  </si>
  <si>
    <t>アイドリングストップの徹底</t>
    <phoneticPr fontId="3"/>
  </si>
  <si>
    <t>デジタル式運行記録計等の活用</t>
    <rPh sb="4" eb="5">
      <t>シキ</t>
    </rPh>
    <rPh sb="5" eb="7">
      <t>ウンコウ</t>
    </rPh>
    <rPh sb="7" eb="9">
      <t>キロク</t>
    </rPh>
    <rPh sb="9" eb="10">
      <t>ケイ</t>
    </rPh>
    <rPh sb="10" eb="11">
      <t>トウ</t>
    </rPh>
    <rPh sb="12" eb="14">
      <t>カツヨウ</t>
    </rPh>
    <phoneticPr fontId="3"/>
  </si>
  <si>
    <t>優良ドライバーの表彰</t>
    <rPh sb="0" eb="2">
      <t>ユウリョウ</t>
    </rPh>
    <rPh sb="8" eb="10">
      <t>ヒョウショウ</t>
    </rPh>
    <phoneticPr fontId="3"/>
  </si>
  <si>
    <t>その他（　　　　　　　　　　　　　　　　　　　　　　　　　　　　　　　　　　　　　）</t>
    <rPh sb="2" eb="3">
      <t>タ</t>
    </rPh>
    <phoneticPr fontId="3"/>
  </si>
  <si>
    <t>2 車両の維持管理</t>
    <rPh sb="2" eb="4">
      <t>シャリョウ</t>
    </rPh>
    <rPh sb="5" eb="7">
      <t>イジ</t>
    </rPh>
    <rPh sb="7" eb="9">
      <t>カンリ</t>
    </rPh>
    <phoneticPr fontId="3"/>
  </si>
  <si>
    <t>日常点検・整備マニュアルの作成、配布</t>
    <rPh sb="0" eb="2">
      <t>ニチジョウ</t>
    </rPh>
    <rPh sb="2" eb="4">
      <t>テンケン</t>
    </rPh>
    <rPh sb="5" eb="7">
      <t>セイビ</t>
    </rPh>
    <rPh sb="13" eb="15">
      <t>サクセイ</t>
    </rPh>
    <rPh sb="16" eb="18">
      <t>ハイフ</t>
    </rPh>
    <phoneticPr fontId="3"/>
  </si>
  <si>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3"/>
  </si>
  <si>
    <t>日々の始業点検・定期点検の完全実施</t>
    <rPh sb="0" eb="2">
      <t>ヒビ</t>
    </rPh>
    <rPh sb="3" eb="5">
      <t>シギョウ</t>
    </rPh>
    <rPh sb="5" eb="7">
      <t>テンケン</t>
    </rPh>
    <rPh sb="8" eb="10">
      <t>テイキ</t>
    </rPh>
    <rPh sb="10" eb="12">
      <t>テンケン</t>
    </rPh>
    <rPh sb="13" eb="15">
      <t>カンゼン</t>
    </rPh>
    <rPh sb="15" eb="17">
      <t>ジッシ</t>
    </rPh>
    <phoneticPr fontId="3"/>
  </si>
  <si>
    <t>エアークリーナーの定期的な点検</t>
    <rPh sb="9" eb="12">
      <t>テイキテキ</t>
    </rPh>
    <rPh sb="13" eb="15">
      <t>テンケン</t>
    </rPh>
    <phoneticPr fontId="3"/>
  </si>
  <si>
    <t>運転日報の作成</t>
    <rPh sb="0" eb="2">
      <t>ウンテン</t>
    </rPh>
    <rPh sb="2" eb="4">
      <t>ニッポウ</t>
    </rPh>
    <rPh sb="5" eb="7">
      <t>サクセイ</t>
    </rPh>
    <phoneticPr fontId="3"/>
  </si>
  <si>
    <t>3 共同輸配送の実施</t>
    <rPh sb="2" eb="4">
      <t>キョウドウ</t>
    </rPh>
    <rPh sb="4" eb="5">
      <t>ユ</t>
    </rPh>
    <rPh sb="5" eb="7">
      <t>ハイソウ</t>
    </rPh>
    <rPh sb="8" eb="10">
      <t>ジッシ</t>
    </rPh>
    <phoneticPr fontId="3"/>
  </si>
  <si>
    <t>物資の集荷、仕分け業務の共同化（積載効率、輸送効率の向上）</t>
    <rPh sb="0" eb="2">
      <t>ブッシ</t>
    </rPh>
    <rPh sb="3" eb="5">
      <t>シュウカ</t>
    </rPh>
    <rPh sb="6" eb="8">
      <t>シワ</t>
    </rPh>
    <rPh sb="9" eb="11">
      <t>ギョウム</t>
    </rPh>
    <rPh sb="12" eb="14">
      <t>キョウドウ</t>
    </rPh>
    <rPh sb="14" eb="15">
      <t>カ</t>
    </rPh>
    <rPh sb="16" eb="18">
      <t>セキサイ</t>
    </rPh>
    <rPh sb="18" eb="20">
      <t>コウリツ</t>
    </rPh>
    <rPh sb="21" eb="23">
      <t>ユソウ</t>
    </rPh>
    <rPh sb="23" eb="25">
      <t>コウリツ</t>
    </rPh>
    <rPh sb="26" eb="28">
      <t>コウジョウ</t>
    </rPh>
    <phoneticPr fontId="3"/>
  </si>
  <si>
    <t>配送業務の共同化（輸送距離、使用車両の削減）</t>
    <rPh sb="0" eb="2">
      <t>ハイソウ</t>
    </rPh>
    <rPh sb="2" eb="4">
      <t>ギョウム</t>
    </rPh>
    <rPh sb="5" eb="7">
      <t>キョウドウ</t>
    </rPh>
    <rPh sb="7" eb="8">
      <t>カ</t>
    </rPh>
    <rPh sb="9" eb="11">
      <t>ユソウ</t>
    </rPh>
    <rPh sb="11" eb="13">
      <t>キョリ</t>
    </rPh>
    <rPh sb="14" eb="16">
      <t>シヨウ</t>
    </rPh>
    <rPh sb="16" eb="18">
      <t>シャリョウ</t>
    </rPh>
    <rPh sb="19" eb="21">
      <t>サクゲン</t>
    </rPh>
    <phoneticPr fontId="3"/>
  </si>
  <si>
    <t>4 帰り荷の確保</t>
    <rPh sb="2" eb="3">
      <t>カエ</t>
    </rPh>
    <rPh sb="4" eb="5">
      <t>ニ</t>
    </rPh>
    <rPh sb="6" eb="8">
      <t>カクホ</t>
    </rPh>
    <phoneticPr fontId="3"/>
  </si>
  <si>
    <t>配送と集荷を１台で実施できるように工夫</t>
    <rPh sb="0" eb="2">
      <t>ハイソウ</t>
    </rPh>
    <rPh sb="3" eb="5">
      <t>シュウカ</t>
    </rPh>
    <rPh sb="7" eb="8">
      <t>ダイ</t>
    </rPh>
    <rPh sb="9" eb="11">
      <t>ジッシ</t>
    </rPh>
    <rPh sb="17" eb="19">
      <t>クフウ</t>
    </rPh>
    <phoneticPr fontId="3"/>
  </si>
  <si>
    <t>5 ｼﾞｬｽﾄｲﾝﾀｲﾑｻｰﾋﾞｽの改善</t>
    <rPh sb="18" eb="20">
      <t>カイゼン</t>
    </rPh>
    <phoneticPr fontId="3"/>
  </si>
  <si>
    <t>時間指定配送の回数の低減を要請</t>
    <rPh sb="0" eb="2">
      <t>ジカン</t>
    </rPh>
    <rPh sb="2" eb="4">
      <t>シテイ</t>
    </rPh>
    <rPh sb="4" eb="6">
      <t>ハイソウ</t>
    </rPh>
    <rPh sb="7" eb="9">
      <t>カイスウ</t>
    </rPh>
    <rPh sb="10" eb="12">
      <t>テイゲン</t>
    </rPh>
    <rPh sb="13" eb="15">
      <t>ヨウセイ</t>
    </rPh>
    <phoneticPr fontId="3"/>
  </si>
  <si>
    <t>6 発注時間と配送時間のルール化</t>
    <rPh sb="2" eb="4">
      <t>ハッチュウ</t>
    </rPh>
    <rPh sb="4" eb="6">
      <t>ジカン</t>
    </rPh>
    <rPh sb="7" eb="9">
      <t>ハイソウ</t>
    </rPh>
    <rPh sb="9" eb="11">
      <t>ジカン</t>
    </rPh>
    <rPh sb="15" eb="16">
      <t>カ</t>
    </rPh>
    <phoneticPr fontId="3"/>
  </si>
  <si>
    <t>受注時間と配送時間の設定（ルール化）</t>
    <rPh sb="0" eb="2">
      <t>ジュチュウ</t>
    </rPh>
    <rPh sb="2" eb="4">
      <t>ジカン</t>
    </rPh>
    <rPh sb="5" eb="7">
      <t>ハイソウ</t>
    </rPh>
    <rPh sb="7" eb="9">
      <t>ジカン</t>
    </rPh>
    <rPh sb="10" eb="12">
      <t>セッテイ</t>
    </rPh>
    <rPh sb="16" eb="17">
      <t>カ</t>
    </rPh>
    <phoneticPr fontId="3"/>
  </si>
  <si>
    <t>緊急配送をできるだけ避ける（随時配送の廃止）</t>
    <rPh sb="0" eb="2">
      <t>キンキュウ</t>
    </rPh>
    <rPh sb="2" eb="4">
      <t>ハイソウ</t>
    </rPh>
    <rPh sb="10" eb="11">
      <t>サ</t>
    </rPh>
    <rPh sb="14" eb="16">
      <t>ズイジ</t>
    </rPh>
    <rPh sb="16" eb="18">
      <t>ハイソウ</t>
    </rPh>
    <rPh sb="19" eb="21">
      <t>ハイシ</t>
    </rPh>
    <phoneticPr fontId="3"/>
  </si>
  <si>
    <t>7 検品の簡素化</t>
    <rPh sb="2" eb="4">
      <t>ケンピン</t>
    </rPh>
    <rPh sb="5" eb="8">
      <t>カンソカ</t>
    </rPh>
    <phoneticPr fontId="3"/>
  </si>
  <si>
    <t>検品のルーチン化による時間の短縮</t>
    <rPh sb="0" eb="1">
      <t>ケン</t>
    </rPh>
    <rPh sb="1" eb="2">
      <t>ヒン</t>
    </rPh>
    <rPh sb="7" eb="8">
      <t>カ</t>
    </rPh>
    <rPh sb="11" eb="13">
      <t>ジカン</t>
    </rPh>
    <rPh sb="14" eb="16">
      <t>タンシュク</t>
    </rPh>
    <phoneticPr fontId="3"/>
  </si>
  <si>
    <t>8 道路混雑時の輸配送の見直し</t>
    <rPh sb="2" eb="4">
      <t>ドウロ</t>
    </rPh>
    <rPh sb="4" eb="6">
      <t>コンザツ</t>
    </rPh>
    <rPh sb="6" eb="7">
      <t>ジ</t>
    </rPh>
    <rPh sb="8" eb="9">
      <t>ユ</t>
    </rPh>
    <rPh sb="9" eb="11">
      <t>ハイソウ</t>
    </rPh>
    <rPh sb="12" eb="14">
      <t>ミナオ</t>
    </rPh>
    <phoneticPr fontId="3"/>
  </si>
  <si>
    <t>朝夕ラッシュ時の配送を昼間配送に振替</t>
    <rPh sb="0" eb="2">
      <t>アサユウ</t>
    </rPh>
    <rPh sb="6" eb="7">
      <t>ジ</t>
    </rPh>
    <rPh sb="8" eb="10">
      <t>ハイソウ</t>
    </rPh>
    <rPh sb="11" eb="13">
      <t>ヒルマ</t>
    </rPh>
    <rPh sb="13" eb="15">
      <t>ハイソウ</t>
    </rPh>
    <rPh sb="16" eb="18">
      <t>フリカエ</t>
    </rPh>
    <phoneticPr fontId="3"/>
  </si>
  <si>
    <t>積載効率が低い土曜日、日曜日の車両使用の削減</t>
    <rPh sb="0" eb="2">
      <t>セキサイ</t>
    </rPh>
    <rPh sb="2" eb="4">
      <t>コウリツ</t>
    </rPh>
    <rPh sb="5" eb="6">
      <t>ヒク</t>
    </rPh>
    <rPh sb="7" eb="10">
      <t>ドヨウビ</t>
    </rPh>
    <rPh sb="11" eb="14">
      <t>ニチヨウビ</t>
    </rPh>
    <rPh sb="15" eb="17">
      <t>シャリョウ</t>
    </rPh>
    <rPh sb="17" eb="19">
      <t>シヨウ</t>
    </rPh>
    <rPh sb="20" eb="22">
      <t>サクゲン</t>
    </rPh>
    <phoneticPr fontId="3"/>
  </si>
  <si>
    <t>9 商品の標準化</t>
    <rPh sb="2" eb="4">
      <t>ショウヒン</t>
    </rPh>
    <rPh sb="5" eb="8">
      <t>ヒョウジュンカ</t>
    </rPh>
    <phoneticPr fontId="3"/>
  </si>
  <si>
    <t>積み合わせを容易にするため商品荷姿を標準化</t>
    <rPh sb="0" eb="1">
      <t>ツ</t>
    </rPh>
    <rPh sb="2" eb="3">
      <t>ア</t>
    </rPh>
    <rPh sb="6" eb="8">
      <t>ヨウイ</t>
    </rPh>
    <rPh sb="13" eb="15">
      <t>ショウヒン</t>
    </rPh>
    <rPh sb="15" eb="16">
      <t>ニ</t>
    </rPh>
    <rPh sb="16" eb="17">
      <t>スガタ</t>
    </rPh>
    <rPh sb="18" eb="20">
      <t>ヒョウジュン</t>
    </rPh>
    <rPh sb="20" eb="21">
      <t>カ</t>
    </rPh>
    <phoneticPr fontId="3"/>
  </si>
  <si>
    <t>10 ﾓｰﾀﾞﾙｼﾌﾄの推進</t>
    <rPh sb="12" eb="14">
      <t>スイシン</t>
    </rPh>
    <phoneticPr fontId="3"/>
  </si>
  <si>
    <t>鉄道輸送の活用</t>
    <rPh sb="0" eb="2">
      <t>テツドウ</t>
    </rPh>
    <rPh sb="2" eb="4">
      <t>ユソウ</t>
    </rPh>
    <rPh sb="5" eb="7">
      <t>カツヨウ</t>
    </rPh>
    <phoneticPr fontId="3"/>
  </si>
  <si>
    <t>海運の活用</t>
    <rPh sb="0" eb="2">
      <t>カイウン</t>
    </rPh>
    <rPh sb="3" eb="5">
      <t>カツヨウ</t>
    </rPh>
    <phoneticPr fontId="3"/>
  </si>
  <si>
    <t>11 公共交通機関の利用促進</t>
    <rPh sb="3" eb="5">
      <t>コウキョウ</t>
    </rPh>
    <rPh sb="5" eb="7">
      <t>コウツウ</t>
    </rPh>
    <rPh sb="7" eb="9">
      <t>キカン</t>
    </rPh>
    <rPh sb="10" eb="12">
      <t>リヨウ</t>
    </rPh>
    <rPh sb="12" eb="14">
      <t>ソクシン</t>
    </rPh>
    <phoneticPr fontId="3"/>
  </si>
  <si>
    <t>鉄道、バス等の公共交通機関の利用</t>
    <rPh sb="0" eb="2">
      <t>テツドウ</t>
    </rPh>
    <rPh sb="5" eb="6">
      <t>トウ</t>
    </rPh>
    <rPh sb="7" eb="9">
      <t>コウキョウ</t>
    </rPh>
    <rPh sb="9" eb="11">
      <t>コウツウ</t>
    </rPh>
    <rPh sb="11" eb="13">
      <t>キカン</t>
    </rPh>
    <rPh sb="14" eb="16">
      <t>リヨウ</t>
    </rPh>
    <phoneticPr fontId="3"/>
  </si>
  <si>
    <t>自転車、徒歩による移動</t>
    <rPh sb="0" eb="3">
      <t>ジテンシャ</t>
    </rPh>
    <rPh sb="4" eb="6">
      <t>トホ</t>
    </rPh>
    <rPh sb="9" eb="11">
      <t>イドウ</t>
    </rPh>
    <phoneticPr fontId="3"/>
  </si>
  <si>
    <t>マイカー通勤の禁止</t>
    <rPh sb="4" eb="6">
      <t>ツウキン</t>
    </rPh>
    <rPh sb="7" eb="9">
      <t>キンシ</t>
    </rPh>
    <phoneticPr fontId="3"/>
  </si>
  <si>
    <t>カーシェアリングの導入</t>
    <rPh sb="9" eb="11">
      <t>ドウニュウ</t>
    </rPh>
    <phoneticPr fontId="3"/>
  </si>
  <si>
    <t>12 情報化の推進</t>
    <rPh sb="3" eb="6">
      <t>ジョウホウカ</t>
    </rPh>
    <rPh sb="7" eb="9">
      <t>スイシン</t>
    </rPh>
    <phoneticPr fontId="3"/>
  </si>
  <si>
    <t>車載端末、パソコンによる配車システムの導入・拡大</t>
    <rPh sb="0" eb="2">
      <t>シャサイ</t>
    </rPh>
    <rPh sb="2" eb="4">
      <t>タンマツ</t>
    </rPh>
    <rPh sb="12" eb="14">
      <t>ハイシャ</t>
    </rPh>
    <rPh sb="19" eb="21">
      <t>ドウニュウ</t>
    </rPh>
    <rPh sb="22" eb="24">
      <t>カクダイ</t>
    </rPh>
    <phoneticPr fontId="3"/>
  </si>
  <si>
    <t>燃費等の記録管理</t>
    <rPh sb="0" eb="2">
      <t>ネンピ</t>
    </rPh>
    <rPh sb="2" eb="3">
      <t>トウ</t>
    </rPh>
    <rPh sb="4" eb="6">
      <t>キロク</t>
    </rPh>
    <rPh sb="6" eb="8">
      <t>カンリ</t>
    </rPh>
    <phoneticPr fontId="3"/>
  </si>
  <si>
    <t>ＶＩＣＳ搭載カーナビゲーションシステム等による渋滞回避</t>
    <rPh sb="4" eb="6">
      <t>トウサイ</t>
    </rPh>
    <rPh sb="19" eb="20">
      <t>トウ</t>
    </rPh>
    <rPh sb="23" eb="25">
      <t>ジュウタイ</t>
    </rPh>
    <rPh sb="25" eb="27">
      <t>カイヒ</t>
    </rPh>
    <phoneticPr fontId="3"/>
  </si>
  <si>
    <t>ＥＴＣの導入　</t>
  </si>
  <si>
    <t>13 物流施設の高度化、物流拠点の整備</t>
    <rPh sb="3" eb="5">
      <t>ブツリュウ</t>
    </rPh>
    <rPh sb="5" eb="7">
      <t>シセツ</t>
    </rPh>
    <rPh sb="8" eb="11">
      <t>コウドカ</t>
    </rPh>
    <rPh sb="12" eb="14">
      <t>ブツリュウ</t>
    </rPh>
    <rPh sb="14" eb="16">
      <t>キョテン</t>
    </rPh>
    <rPh sb="17" eb="19">
      <t>セイビ</t>
    </rPh>
    <phoneticPr fontId="3"/>
  </si>
  <si>
    <t>既存施設の機械化・自動化など</t>
    <rPh sb="0" eb="2">
      <t>キゾン</t>
    </rPh>
    <rPh sb="2" eb="4">
      <t>シセツ</t>
    </rPh>
    <rPh sb="5" eb="7">
      <t>キカイ</t>
    </rPh>
    <rPh sb="7" eb="8">
      <t>カ</t>
    </rPh>
    <rPh sb="9" eb="12">
      <t>ジドウカ</t>
    </rPh>
    <phoneticPr fontId="3"/>
  </si>
  <si>
    <t>荷受け、仕分け業務の効率化のための物流拠点の整備</t>
    <rPh sb="0" eb="2">
      <t>ニウ</t>
    </rPh>
    <rPh sb="4" eb="6">
      <t>シワ</t>
    </rPh>
    <rPh sb="7" eb="9">
      <t>ギョウム</t>
    </rPh>
    <rPh sb="10" eb="13">
      <t>コウリツカ</t>
    </rPh>
    <rPh sb="17" eb="19">
      <t>ブツリュウ</t>
    </rPh>
    <rPh sb="19" eb="21">
      <t>キョテン</t>
    </rPh>
    <rPh sb="22" eb="24">
      <t>セイビ</t>
    </rPh>
    <phoneticPr fontId="3"/>
  </si>
  <si>
    <t>荷捌き場、駐停車場所、運転手控室などの整備</t>
    <rPh sb="0" eb="1">
      <t>ニ</t>
    </rPh>
    <rPh sb="1" eb="2">
      <t>サバ</t>
    </rPh>
    <rPh sb="3" eb="4">
      <t>ジョウ</t>
    </rPh>
    <rPh sb="5" eb="8">
      <t>チュウテイシャ</t>
    </rPh>
    <rPh sb="8" eb="10">
      <t>バショ</t>
    </rPh>
    <rPh sb="11" eb="14">
      <t>ウンテンシュ</t>
    </rPh>
    <rPh sb="14" eb="16">
      <t>ヒカエシツ</t>
    </rPh>
    <rPh sb="19" eb="21">
      <t>セイビ</t>
    </rPh>
    <phoneticPr fontId="3"/>
  </si>
  <si>
    <t>路上駐停車の自粛</t>
    <rPh sb="0" eb="2">
      <t>ロジョウ</t>
    </rPh>
    <rPh sb="2" eb="5">
      <t>チュウテイシャ</t>
    </rPh>
    <rPh sb="6" eb="8">
      <t>ジシュク</t>
    </rPh>
    <phoneticPr fontId="3"/>
  </si>
  <si>
    <t>14　その他</t>
    <rPh sb="5" eb="6">
      <t>タ</t>
    </rPh>
    <phoneticPr fontId="3"/>
  </si>
  <si>
    <t>ISO14001の認証を取得</t>
    <rPh sb="9" eb="11">
      <t>ニンショウ</t>
    </rPh>
    <rPh sb="12" eb="14">
      <t>シュトク</t>
    </rPh>
    <phoneticPr fontId="3"/>
  </si>
  <si>
    <t>エコアクション21等の環境マネジメントシステムの認証を取得</t>
    <rPh sb="9" eb="10">
      <t>トウ</t>
    </rPh>
    <rPh sb="11" eb="13">
      <t>カンキョウ</t>
    </rPh>
    <rPh sb="24" eb="26">
      <t>ニンショウ</t>
    </rPh>
    <rPh sb="27" eb="29">
      <t>シュトク</t>
    </rPh>
    <phoneticPr fontId="3"/>
  </si>
  <si>
    <t>グリーン経営認証の取得</t>
    <rPh sb="4" eb="6">
      <t>ケイエイ</t>
    </rPh>
    <rPh sb="6" eb="8">
      <t>ニンショウ</t>
    </rPh>
    <rPh sb="9" eb="11">
      <t>シュトク</t>
    </rPh>
    <phoneticPr fontId="3"/>
  </si>
  <si>
    <t>環境報告書の作成</t>
    <rPh sb="0" eb="2">
      <t>カンキョウ</t>
    </rPh>
    <rPh sb="2" eb="5">
      <t>ホウコクショ</t>
    </rPh>
    <rPh sb="6" eb="8">
      <t>サクセイ</t>
    </rPh>
    <phoneticPr fontId="3"/>
  </si>
  <si>
    <t>・具体的な取組み例に該当する場合は計画欄に「○」を記入。</t>
    <rPh sb="1" eb="4">
      <t>グタイテキ</t>
    </rPh>
    <rPh sb="5" eb="7">
      <t>トリク</t>
    </rPh>
    <rPh sb="8" eb="9">
      <t>レイ</t>
    </rPh>
    <rPh sb="10" eb="12">
      <t>ガイトウ</t>
    </rPh>
    <rPh sb="14" eb="16">
      <t>バアイ</t>
    </rPh>
    <rPh sb="17" eb="19">
      <t>ケイカク</t>
    </rPh>
    <rPh sb="19" eb="20">
      <t>ラン</t>
    </rPh>
    <rPh sb="25" eb="27">
      <t>キニュウ</t>
    </rPh>
    <phoneticPr fontId="3"/>
  </si>
  <si>
    <t>・「その他」を選択した場合は、該当する例欄に簡単に記入。</t>
    <rPh sb="4" eb="5">
      <t>タ</t>
    </rPh>
    <rPh sb="7" eb="9">
      <t>センタク</t>
    </rPh>
    <rPh sb="11" eb="13">
      <t>バアイ</t>
    </rPh>
    <rPh sb="15" eb="17">
      <t>ガイトウ</t>
    </rPh>
    <rPh sb="19" eb="20">
      <t>レイ</t>
    </rPh>
    <rPh sb="20" eb="21">
      <t>ラン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</si>
</sst>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sz val="13"/>
      <name val="ＭＳ 明朝"/>
      <family val="1"/>
      <charset val="128"/>
    </font>
    <font>
      <sz val="14"/>
      <name val="ＭＳ 明朝"/>
      <family val="1"/>
      <charset val="128"/>
    </font>
    <font>
      <sz val="15"/>
      <name val="ＭＳ Ｐゴシック"/>
      <family val="3"/>
      <charset val="128"/>
    </font>
    <font>
      <i/>
      <sz val="9"/>
      <name val="ＭＳ Ｐゴシック"/>
      <family val="3"/>
      <charset val="128"/>
    </font>
    <font>
      <sz val="8"/>
      <name val="ＭＳ Ｐゴシック"/>
      <family val="3"/>
      <charset val="128"/>
    </font>
    <font>
      <sz val="9"/>
      <name val="ＭＳ Ｐゴシック"/>
      <family val="3"/>
      <charset val="128"/>
    </font>
    <font>
      <sz val="10.5"/>
      <name val="ＭＳ Ｐゴシック"/>
      <family val="3"/>
      <charset val="128"/>
    </font>
    <font>
      <sz val="10"/>
      <name val="ＭＳ Ｐゴシック"/>
      <family val="3"/>
      <charset val="128"/>
    </font>
    <font>
      <i/>
      <sz val="11"/>
      <name val="ＭＳ Ｐゴシック"/>
      <family val="3"/>
      <charset val="128"/>
    </font>
    <font>
      <sz val="11"/>
      <color indexed="10"/>
      <name val="ＭＳ 明朝"/>
      <family val="1"/>
      <charset val="128"/>
    </font>
    <font>
      <sz val="6"/>
      <name val="ＭＳ 明朝"/>
      <family val="1"/>
      <charset val="128"/>
    </font>
    <font>
      <sz val="14"/>
      <name val="ＭＳ Ｐゴシック"/>
      <family val="3"/>
      <charset val="128"/>
    </font>
    <font>
      <sz val="11"/>
      <color indexed="12"/>
      <name val="ＭＳ 明朝"/>
      <family val="1"/>
      <charset val="128"/>
    </font>
    <font>
      <u/>
      <sz val="11"/>
      <color indexed="12"/>
      <name val="ＭＳ 明朝"/>
      <family val="1"/>
      <charset val="128"/>
    </font>
    <font>
      <sz val="11"/>
      <color rgb="FF0033CC"/>
      <name val="ＭＳ 明朝"/>
      <family val="1"/>
      <charset val="128"/>
    </font>
    <font>
      <sz val="12"/>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1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diagonal style="thin">
        <color indexed="64"/>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thin">
        <color indexed="64"/>
      </right>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top/>
      <bottom style="dott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style="thin">
        <color indexed="64"/>
      </left>
      <right style="medium">
        <color indexed="64"/>
      </right>
      <top style="dott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5">
    <xf numFmtId="0" fontId="0" fillId="0" borderId="0"/>
    <xf numFmtId="0" fontId="2" fillId="0" borderId="0"/>
    <xf numFmtId="0" fontId="1" fillId="0" borderId="0"/>
    <xf numFmtId="0" fontId="2" fillId="0" borderId="0"/>
    <xf numFmtId="0" fontId="1" fillId="0" borderId="0">
      <alignment vertical="center"/>
    </xf>
  </cellStyleXfs>
  <cellXfs count="520">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5" xfId="0" applyFont="1" applyBorder="1"/>
    <xf numFmtId="0" fontId="4" fillId="0" borderId="4" xfId="0" applyFont="1" applyBorder="1" applyAlignment="1">
      <alignment horizontal="center"/>
    </xf>
    <xf numFmtId="0" fontId="4" fillId="0" borderId="0" xfId="0" applyFont="1" applyBorder="1" applyAlignment="1">
      <alignment horizontal="center"/>
    </xf>
    <xf numFmtId="0" fontId="2" fillId="0" borderId="0" xfId="0" applyFont="1" applyBorder="1" applyAlignment="1">
      <alignment horizontal="right"/>
    </xf>
    <xf numFmtId="0" fontId="5" fillId="0" borderId="4" xfId="0" applyFont="1" applyBorder="1"/>
    <xf numFmtId="0" fontId="5" fillId="0" borderId="0" xfId="0" applyFont="1" applyBorder="1"/>
    <xf numFmtId="0" fontId="2" fillId="0" borderId="4" xfId="0" applyFont="1" applyBorder="1" applyAlignment="1">
      <alignment vertical="top"/>
    </xf>
    <xf numFmtId="0" fontId="2" fillId="0" borderId="6" xfId="0" applyFont="1" applyBorder="1"/>
    <xf numFmtId="0" fontId="2" fillId="0" borderId="0" xfId="0" applyFont="1" applyBorder="1" applyAlignment="1">
      <alignment vertical="center"/>
    </xf>
    <xf numFmtId="0" fontId="2" fillId="0" borderId="6" xfId="0" applyFont="1" applyBorder="1" applyAlignment="1">
      <alignment vertical="center"/>
    </xf>
    <xf numFmtId="0" fontId="4" fillId="0" borderId="0" xfId="0" applyFont="1"/>
    <xf numFmtId="0" fontId="2" fillId="0" borderId="2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0" xfId="0" applyFont="1" applyBorder="1" applyAlignment="1">
      <alignment horizontal="distributed" vertical="center"/>
    </xf>
    <xf numFmtId="0" fontId="2" fillId="0" borderId="12"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20"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left" vertical="center" indent="1"/>
    </xf>
    <xf numFmtId="0" fontId="2" fillId="0" borderId="9" xfId="0" applyFont="1" applyBorder="1" applyAlignment="1">
      <alignment horizontal="left" vertical="center" indent="1"/>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2" xfId="0" applyFont="1" applyBorder="1"/>
    <xf numFmtId="0" fontId="2" fillId="0" borderId="0" xfId="0" applyFont="1" applyBorder="1" applyAlignment="1">
      <alignment wrapText="1"/>
    </xf>
    <xf numFmtId="0" fontId="2" fillId="0" borderId="4" xfId="0" applyFont="1" applyBorder="1" applyAlignment="1">
      <alignment horizontal="distributed"/>
    </xf>
    <xf numFmtId="0" fontId="2" fillId="0" borderId="0" xfId="0" applyFont="1" applyBorder="1" applyAlignment="1">
      <alignment horizontal="distributed"/>
    </xf>
    <xf numFmtId="0" fontId="2" fillId="0" borderId="5" xfId="0" applyFont="1" applyBorder="1" applyAlignment="1">
      <alignment horizontal="distributed"/>
    </xf>
    <xf numFmtId="0" fontId="2" fillId="0" borderId="4" xfId="0" applyFont="1" applyBorder="1" applyAlignment="1">
      <alignment horizontal="distributed" vertical="top"/>
    </xf>
    <xf numFmtId="0" fontId="2" fillId="0" borderId="0" xfId="0" applyFont="1" applyBorder="1" applyAlignment="1">
      <alignment horizontal="distributed" vertical="top"/>
    </xf>
    <xf numFmtId="0" fontId="2" fillId="0" borderId="5" xfId="0" applyFont="1" applyBorder="1" applyAlignment="1">
      <alignment horizontal="distributed" vertical="top"/>
    </xf>
    <xf numFmtId="0" fontId="2" fillId="0" borderId="7" xfId="0" applyFont="1" applyBorder="1" applyAlignment="1">
      <alignment horizontal="distributed" vertical="top"/>
    </xf>
    <xf numFmtId="0" fontId="2" fillId="0" borderId="10" xfId="0" applyFont="1" applyBorder="1" applyAlignment="1">
      <alignment horizontal="distributed" vertical="top"/>
    </xf>
    <xf numFmtId="0" fontId="2" fillId="0" borderId="11" xfId="0" applyFont="1" applyBorder="1" applyAlignment="1">
      <alignment horizontal="distributed" vertical="top"/>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2" fillId="0" borderId="7"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8" xfId="0" applyFont="1" applyBorder="1" applyAlignment="1">
      <alignment horizontal="distributed" vertical="center"/>
    </xf>
    <xf numFmtId="0" fontId="2" fillId="0" borderId="6" xfId="0" applyFont="1" applyBorder="1" applyAlignment="1">
      <alignment horizontal="distributed" vertical="center"/>
    </xf>
    <xf numFmtId="0" fontId="2" fillId="0" borderId="9" xfId="0" applyFont="1" applyBorder="1" applyAlignment="1">
      <alignment horizontal="distributed"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0" xfId="0" applyFont="1" applyBorder="1"/>
    <xf numFmtId="0" fontId="2" fillId="0" borderId="0" xfId="0" applyFont="1" applyBorder="1" applyAlignment="1">
      <alignment horizontal="left" indent="1"/>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1" xfId="0" applyFont="1" applyBorder="1"/>
    <xf numFmtId="0" fontId="2" fillId="0" borderId="3" xfId="0" applyFont="1" applyBorder="1"/>
    <xf numFmtId="0" fontId="2" fillId="0" borderId="4" xfId="0" applyFont="1" applyBorder="1"/>
    <xf numFmtId="0" fontId="2" fillId="0" borderId="5" xfId="0" applyFont="1" applyBorder="1"/>
    <xf numFmtId="0" fontId="2" fillId="0" borderId="7"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6" xfId="0" applyFont="1" applyBorder="1"/>
    <xf numFmtId="0" fontId="2" fillId="0" borderId="9" xfId="0" applyFont="1" applyBorder="1"/>
    <xf numFmtId="0" fontId="1" fillId="0" borderId="0" xfId="0" applyFont="1"/>
    <xf numFmtId="0" fontId="1" fillId="0" borderId="0" xfId="0" applyFo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5"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xf>
    <xf numFmtId="0" fontId="1" fillId="0" borderId="29"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10" fillId="0" borderId="38"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1" fillId="0" borderId="21" xfId="0" applyFont="1" applyBorder="1" applyAlignment="1">
      <alignment vertical="center" textRotation="255"/>
    </xf>
    <xf numFmtId="0" fontId="10" fillId="0" borderId="22"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16" xfId="0" applyFont="1" applyBorder="1" applyAlignment="1">
      <alignment horizontal="center" vertical="center"/>
    </xf>
    <xf numFmtId="0" fontId="11" fillId="0" borderId="25" xfId="0" applyFont="1" applyBorder="1" applyAlignment="1">
      <alignment vertical="center" textRotation="255"/>
    </xf>
    <xf numFmtId="0" fontId="10" fillId="0" borderId="2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44" xfId="0" applyFont="1" applyBorder="1" applyAlignment="1">
      <alignment horizontal="center" vertical="center"/>
    </xf>
    <xf numFmtId="0" fontId="1" fillId="0" borderId="26" xfId="0" applyFont="1" applyBorder="1" applyAlignment="1">
      <alignment horizontal="center" vertical="center"/>
    </xf>
    <xf numFmtId="0" fontId="1" fillId="0" borderId="19" xfId="0" applyFont="1" applyBorder="1" applyAlignment="1">
      <alignment horizontal="center" vertical="center"/>
    </xf>
    <xf numFmtId="0" fontId="11" fillId="0" borderId="45" xfId="0" applyFont="1" applyBorder="1" applyAlignment="1">
      <alignment vertical="center" textRotation="255"/>
    </xf>
    <xf numFmtId="0" fontId="10" fillId="0" borderId="36" xfId="0" applyFont="1" applyBorder="1" applyAlignment="1">
      <alignment horizontal="center" vertical="center"/>
    </xf>
    <xf numFmtId="0" fontId="1" fillId="0" borderId="25" xfId="0" applyFont="1" applyBorder="1" applyAlignment="1">
      <alignment vertical="center"/>
    </xf>
    <xf numFmtId="0" fontId="1" fillId="0" borderId="45" xfId="0" applyFont="1" applyBorder="1" applyAlignment="1">
      <alignment vertical="center"/>
    </xf>
    <xf numFmtId="0" fontId="11" fillId="0" borderId="46" xfId="0" applyFont="1" applyFill="1" applyBorder="1" applyAlignment="1">
      <alignment textRotation="255"/>
    </xf>
    <xf numFmtId="0" fontId="11" fillId="0" borderId="47" xfId="0" applyFont="1" applyFill="1" applyBorder="1" applyAlignment="1">
      <alignment textRotation="255"/>
    </xf>
    <xf numFmtId="0" fontId="10" fillId="0" borderId="48" xfId="0" applyFont="1" applyFill="1" applyBorder="1" applyAlignment="1">
      <alignment vertical="top"/>
    </xf>
    <xf numFmtId="0" fontId="10" fillId="0" borderId="39"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42" xfId="0" applyFont="1" applyBorder="1" applyAlignment="1">
      <alignment horizontal="center" vertical="center"/>
    </xf>
    <xf numFmtId="0" fontId="1" fillId="0" borderId="39" xfId="0" applyFont="1" applyBorder="1" applyAlignment="1">
      <alignment horizontal="center" vertical="center"/>
    </xf>
    <xf numFmtId="0" fontId="1" fillId="0" borderId="51"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0" xfId="0" applyFont="1" applyFill="1" applyBorder="1"/>
    <xf numFmtId="0" fontId="2" fillId="0" borderId="0" xfId="0" applyFont="1" applyAlignment="1">
      <alignment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1" fillId="0" borderId="52" xfId="0" applyFont="1" applyBorder="1"/>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9" fillId="0" borderId="22" xfId="0" applyFont="1" applyBorder="1" applyAlignment="1">
      <alignment horizontal="center" vertical="center"/>
    </xf>
    <xf numFmtId="0" fontId="9" fillId="0" borderId="43" xfId="0" applyFont="1" applyBorder="1" applyAlignment="1">
      <alignment horizontal="center" vertical="center"/>
    </xf>
    <xf numFmtId="0" fontId="9" fillId="0" borderId="56" xfId="0" applyFont="1" applyBorder="1" applyAlignment="1">
      <alignment horizontal="center" vertical="center"/>
    </xf>
    <xf numFmtId="0" fontId="9" fillId="0" borderId="56" xfId="0" applyFont="1" applyBorder="1" applyAlignment="1">
      <alignment horizontal="center" wrapText="1"/>
    </xf>
    <xf numFmtId="0" fontId="12" fillId="0" borderId="57"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60" xfId="0" applyFont="1" applyBorder="1"/>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4" xfId="0" applyFont="1" applyBorder="1" applyAlignment="1">
      <alignment horizontal="center"/>
    </xf>
    <xf numFmtId="0" fontId="12" fillId="0" borderId="65"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5" xfId="0" applyFont="1" applyBorder="1" applyAlignment="1">
      <alignment horizontal="center" vertical="center" wrapText="1"/>
    </xf>
    <xf numFmtId="0" fontId="9" fillId="0" borderId="70" xfId="0" applyFont="1" applyBorder="1"/>
    <xf numFmtId="0" fontId="9" fillId="0" borderId="71" xfId="0" applyFont="1" applyBorder="1"/>
    <xf numFmtId="0" fontId="12" fillId="0" borderId="72" xfId="0" applyFont="1" applyBorder="1" applyAlignment="1">
      <alignment horizontal="center" vertical="top" wrapText="1"/>
    </xf>
    <xf numFmtId="0" fontId="12" fillId="0" borderId="70" xfId="0" applyFont="1" applyBorder="1" applyAlignment="1">
      <alignment horizontal="center" vertical="top" wrapText="1"/>
    </xf>
    <xf numFmtId="0" fontId="12" fillId="0" borderId="73" xfId="0" applyFont="1" applyBorder="1" applyAlignment="1">
      <alignment horizontal="center" vertical="top" wrapText="1"/>
    </xf>
    <xf numFmtId="0" fontId="9" fillId="0" borderId="31" xfId="0" applyFont="1" applyBorder="1" applyAlignment="1">
      <alignment vertical="center" shrinkToFit="1"/>
    </xf>
    <xf numFmtId="0" fontId="9" fillId="0" borderId="31" xfId="0" applyFont="1" applyBorder="1" applyAlignment="1">
      <alignment horizontal="center" vertical="top"/>
    </xf>
    <xf numFmtId="0" fontId="12" fillId="0" borderId="32" xfId="0" applyFont="1" applyBorder="1" applyAlignment="1">
      <alignment horizontal="center" vertical="top" wrapText="1"/>
    </xf>
    <xf numFmtId="0" fontId="9" fillId="0" borderId="74" xfId="0" applyFont="1" applyBorder="1"/>
    <xf numFmtId="0" fontId="9" fillId="0" borderId="75" xfId="0" applyFont="1" applyBorder="1"/>
    <xf numFmtId="0" fontId="12" fillId="0" borderId="73" xfId="0" applyFont="1" applyBorder="1" applyAlignment="1">
      <alignment horizontal="center" vertical="top" wrapText="1"/>
    </xf>
    <xf numFmtId="0" fontId="12" fillId="0" borderId="74" xfId="0" applyFont="1" applyBorder="1" applyAlignment="1">
      <alignment horizontal="center" vertical="top" wrapText="1"/>
    </xf>
    <xf numFmtId="0" fontId="12" fillId="0" borderId="67" xfId="0" applyFont="1" applyBorder="1" applyAlignment="1">
      <alignment vertical="center"/>
    </xf>
    <xf numFmtId="0" fontId="1" fillId="0" borderId="66" xfId="0" applyFont="1" applyBorder="1"/>
    <xf numFmtId="0" fontId="12" fillId="0" borderId="69" xfId="0" applyFont="1" applyBorder="1" applyAlignment="1">
      <alignment horizontal="center" vertical="top" wrapText="1"/>
    </xf>
    <xf numFmtId="0" fontId="9" fillId="0" borderId="75" xfId="0" applyFont="1" applyBorder="1" applyAlignment="1">
      <alignment wrapText="1"/>
    </xf>
    <xf numFmtId="0" fontId="3" fillId="0" borderId="66" xfId="0" applyFont="1" applyBorder="1" applyAlignment="1">
      <alignment vertical="center" shrinkToFit="1"/>
    </xf>
    <xf numFmtId="0" fontId="9" fillId="0" borderId="66" xfId="0" applyFont="1" applyBorder="1" applyAlignment="1">
      <alignment vertical="center" shrinkToFit="1"/>
    </xf>
    <xf numFmtId="0" fontId="9" fillId="0" borderId="66" xfId="0" applyFont="1" applyBorder="1" applyAlignment="1">
      <alignment horizontal="center" vertical="center"/>
    </xf>
    <xf numFmtId="0" fontId="12" fillId="0" borderId="4" xfId="0" applyFont="1" applyBorder="1" applyAlignment="1">
      <alignment vertical="center"/>
    </xf>
    <xf numFmtId="0" fontId="12" fillId="0" borderId="66" xfId="0" applyFont="1" applyBorder="1" applyAlignment="1">
      <alignment vertical="center"/>
    </xf>
    <xf numFmtId="0" fontId="12" fillId="0" borderId="5" xfId="0" applyFont="1" applyBorder="1" applyAlignment="1">
      <alignment vertical="center"/>
    </xf>
    <xf numFmtId="0" fontId="9" fillId="0" borderId="4" xfId="0" applyFont="1" applyBorder="1" applyAlignment="1">
      <alignment vertical="top"/>
    </xf>
    <xf numFmtId="0" fontId="9" fillId="0" borderId="67" xfId="0" applyFont="1" applyBorder="1" applyAlignment="1">
      <alignment vertical="top"/>
    </xf>
    <xf numFmtId="0" fontId="9" fillId="0" borderId="66" xfId="0" applyFont="1" applyBorder="1" applyAlignment="1">
      <alignment vertical="top" wrapText="1"/>
    </xf>
    <xf numFmtId="0" fontId="1" fillId="0" borderId="4" xfId="0" applyFont="1" applyBorder="1"/>
    <xf numFmtId="0" fontId="1" fillId="0" borderId="67" xfId="0" applyFont="1" applyBorder="1"/>
    <xf numFmtId="0" fontId="1" fillId="0" borderId="5" xfId="0" applyFont="1" applyBorder="1"/>
    <xf numFmtId="0" fontId="3" fillId="0" borderId="0" xfId="0" applyFont="1"/>
    <xf numFmtId="0" fontId="12" fillId="0" borderId="66" xfId="0" applyFont="1" applyBorder="1" applyAlignment="1">
      <alignment vertical="top" wrapText="1"/>
    </xf>
    <xf numFmtId="0" fontId="10" fillId="0" borderId="4" xfId="0" applyFont="1" applyBorder="1" applyAlignment="1">
      <alignment vertical="top"/>
    </xf>
    <xf numFmtId="0" fontId="10" fillId="0" borderId="67" xfId="0" applyFont="1" applyBorder="1" applyAlignment="1">
      <alignment vertical="top"/>
    </xf>
    <xf numFmtId="0" fontId="10" fillId="0" borderId="5" xfId="0" applyFont="1" applyBorder="1" applyAlignment="1">
      <alignment vertical="top"/>
    </xf>
    <xf numFmtId="0" fontId="9" fillId="0" borderId="74" xfId="0" applyFont="1" applyBorder="1" applyAlignment="1">
      <alignment vertical="center"/>
    </xf>
    <xf numFmtId="0" fontId="3" fillId="0" borderId="0" xfId="0" applyFont="1" applyAlignment="1">
      <alignment vertical="center"/>
    </xf>
    <xf numFmtId="0" fontId="12" fillId="0" borderId="73" xfId="0" applyFont="1" applyBorder="1" applyAlignment="1">
      <alignment horizontal="center" vertical="center" wrapText="1"/>
    </xf>
    <xf numFmtId="0" fontId="12" fillId="0" borderId="76" xfId="0" applyFont="1" applyBorder="1" applyAlignment="1">
      <alignment vertical="top" wrapText="1"/>
    </xf>
    <xf numFmtId="0" fontId="1" fillId="0" borderId="76" xfId="0" applyFont="1" applyBorder="1" applyAlignment="1">
      <alignment vertical="center"/>
    </xf>
    <xf numFmtId="0" fontId="10" fillId="0" borderId="4" xfId="0" applyFont="1" applyBorder="1" applyAlignment="1">
      <alignment vertical="center"/>
    </xf>
    <xf numFmtId="0" fontId="10" fillId="0" borderId="67" xfId="0" applyFont="1" applyBorder="1" applyAlignment="1">
      <alignment vertical="center"/>
    </xf>
    <xf numFmtId="0" fontId="10" fillId="0" borderId="5" xfId="0" applyFont="1" applyBorder="1" applyAlignment="1">
      <alignment vertical="center"/>
    </xf>
    <xf numFmtId="0" fontId="1" fillId="0" borderId="0" xfId="0" applyFont="1" applyAlignment="1">
      <alignment vertical="center"/>
    </xf>
    <xf numFmtId="49" fontId="1" fillId="0" borderId="21" xfId="0" quotePrefix="1" applyNumberFormat="1" applyFont="1" applyBorder="1" applyAlignment="1">
      <alignment horizontal="center" vertical="center"/>
    </xf>
    <xf numFmtId="49" fontId="10" fillId="0" borderId="53" xfId="0" applyNumberFormat="1" applyFont="1" applyBorder="1" applyAlignment="1">
      <alignment vertical="center"/>
    </xf>
    <xf numFmtId="49" fontId="10" fillId="0" borderId="54" xfId="0" applyNumberFormat="1" applyFont="1" applyBorder="1" applyAlignment="1">
      <alignment vertical="center"/>
    </xf>
    <xf numFmtId="49" fontId="10" fillId="0" borderId="55" xfId="0" applyNumberFormat="1" applyFont="1" applyBorder="1" applyAlignment="1">
      <alignment vertical="center"/>
    </xf>
    <xf numFmtId="0" fontId="10" fillId="0" borderId="23" xfId="0" applyFont="1" applyBorder="1" applyAlignment="1">
      <alignment horizontal="center" vertical="center"/>
    </xf>
    <xf numFmtId="0" fontId="12" fillId="0" borderId="22" xfId="0" applyFont="1" applyBorder="1" applyAlignment="1">
      <alignment horizontal="center" vertical="center"/>
    </xf>
    <xf numFmtId="0" fontId="1" fillId="0" borderId="21"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43" xfId="0" applyFont="1" applyBorder="1" applyAlignment="1">
      <alignment horizontal="center" vertical="center"/>
    </xf>
    <xf numFmtId="0" fontId="1" fillId="0" borderId="24" xfId="0" applyFont="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Border="1" applyAlignment="1">
      <alignment horizontal="center" vertical="center"/>
    </xf>
    <xf numFmtId="0" fontId="1" fillId="0" borderId="16" xfId="0" applyFont="1" applyBorder="1" applyAlignment="1">
      <alignment horizontal="center" vertical="center"/>
    </xf>
    <xf numFmtId="49" fontId="1" fillId="0" borderId="25" xfId="0" quotePrefix="1" applyNumberFormat="1" applyFont="1" applyBorder="1" applyAlignment="1">
      <alignment horizontal="center" vertical="center"/>
    </xf>
    <xf numFmtId="49" fontId="10" fillId="0" borderId="61" xfId="0" applyNumberFormat="1" applyFont="1" applyBorder="1" applyAlignment="1">
      <alignment vertical="center"/>
    </xf>
    <xf numFmtId="49" fontId="10" fillId="0" borderId="62" xfId="0" applyNumberFormat="1" applyFont="1" applyBorder="1" applyAlignment="1">
      <alignment vertical="center"/>
    </xf>
    <xf numFmtId="49" fontId="10" fillId="0" borderId="63" xfId="0" applyNumberFormat="1" applyFont="1" applyBorder="1" applyAlignment="1">
      <alignment vertical="center"/>
    </xf>
    <xf numFmtId="0" fontId="10" fillId="0" borderId="27" xfId="0" applyFont="1" applyBorder="1" applyAlignment="1">
      <alignment horizontal="center" vertical="center"/>
    </xf>
    <xf numFmtId="0" fontId="12" fillId="0" borderId="26" xfId="0" applyFont="1" applyBorder="1" applyAlignment="1">
      <alignment horizontal="center" vertical="center"/>
    </xf>
    <xf numFmtId="0" fontId="1" fillId="0" borderId="25"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2" fillId="0" borderId="18" xfId="0" applyFont="1" applyBorder="1" applyAlignment="1">
      <alignment horizontal="center" vertical="center"/>
    </xf>
    <xf numFmtId="49" fontId="12" fillId="0" borderId="44" xfId="0" applyNumberFormat="1" applyFont="1" applyBorder="1" applyAlignment="1">
      <alignment horizontal="center" vertical="center"/>
    </xf>
    <xf numFmtId="1" fontId="1" fillId="0" borderId="28" xfId="0" applyNumberFormat="1"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1" fontId="1" fillId="0" borderId="0" xfId="0" applyNumberFormat="1" applyFont="1"/>
    <xf numFmtId="49" fontId="10" fillId="0" borderId="61" xfId="0" quotePrefix="1" applyNumberFormat="1" applyFont="1" applyBorder="1" applyAlignment="1">
      <alignment vertical="center"/>
    </xf>
    <xf numFmtId="49" fontId="10" fillId="0" borderId="62" xfId="0" quotePrefix="1" applyNumberFormat="1" applyFont="1" applyBorder="1" applyAlignment="1">
      <alignment vertical="center"/>
    </xf>
    <xf numFmtId="49" fontId="10" fillId="0" borderId="63" xfId="0" quotePrefix="1" applyNumberFormat="1" applyFont="1" applyBorder="1" applyAlignment="1">
      <alignment vertical="center"/>
    </xf>
    <xf numFmtId="0" fontId="12" fillId="0" borderId="44" xfId="0" applyFont="1" applyBorder="1" applyAlignment="1">
      <alignment horizontal="center" vertical="center"/>
    </xf>
    <xf numFmtId="0" fontId="1" fillId="0" borderId="28" xfId="0" applyFont="1" applyBorder="1" applyAlignment="1">
      <alignment horizontal="center" vertical="center"/>
    </xf>
    <xf numFmtId="49" fontId="1" fillId="0" borderId="45" xfId="0" quotePrefix="1" applyNumberFormat="1" applyFont="1" applyBorder="1" applyAlignment="1">
      <alignment horizontal="center" vertical="center"/>
    </xf>
    <xf numFmtId="49" fontId="10" fillId="0" borderId="77" xfId="0" quotePrefix="1" applyNumberFormat="1" applyFont="1" applyBorder="1" applyAlignment="1">
      <alignment vertical="center"/>
    </xf>
    <xf numFmtId="49" fontId="10" fillId="0" borderId="78" xfId="0" quotePrefix="1" applyNumberFormat="1" applyFont="1" applyBorder="1" applyAlignment="1">
      <alignment vertical="center"/>
    </xf>
    <xf numFmtId="49" fontId="10" fillId="0" borderId="79" xfId="0" quotePrefix="1" applyNumberFormat="1" applyFont="1" applyBorder="1" applyAlignment="1">
      <alignment vertical="center"/>
    </xf>
    <xf numFmtId="0" fontId="10" fillId="0" borderId="80" xfId="0" applyFont="1" applyBorder="1" applyAlignment="1">
      <alignment horizontal="center" vertical="center"/>
    </xf>
    <xf numFmtId="0" fontId="12" fillId="0" borderId="36" xfId="0" applyFont="1" applyBorder="1" applyAlignment="1">
      <alignment horizontal="center" vertical="center"/>
    </xf>
    <xf numFmtId="0" fontId="1" fillId="0" borderId="45" xfId="0" applyNumberFormat="1" applyFont="1" applyBorder="1" applyAlignment="1">
      <alignment horizontal="center" vertical="center"/>
    </xf>
    <xf numFmtId="0" fontId="1" fillId="0" borderId="80" xfId="0" applyNumberFormat="1"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 fillId="0" borderId="81" xfId="0" applyFont="1" applyBorder="1" applyAlignment="1">
      <alignment horizontal="center" vertical="center"/>
    </xf>
    <xf numFmtId="0" fontId="1" fillId="0" borderId="45" xfId="0" applyFont="1" applyFill="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49" fontId="10" fillId="0" borderId="53" xfId="0" quotePrefix="1" applyNumberFormat="1" applyFont="1" applyBorder="1" applyAlignment="1">
      <alignment vertical="center"/>
    </xf>
    <xf numFmtId="49" fontId="10" fillId="0" borderId="54" xfId="0" quotePrefix="1" applyNumberFormat="1" applyFont="1" applyBorder="1" applyAlignment="1">
      <alignment vertical="center"/>
    </xf>
    <xf numFmtId="49" fontId="10" fillId="0" borderId="55" xfId="0" quotePrefix="1" applyNumberFormat="1" applyFont="1" applyBorder="1" applyAlignment="1">
      <alignment vertical="center"/>
    </xf>
    <xf numFmtId="0" fontId="1" fillId="0" borderId="45" xfId="0" quotePrefix="1" applyFont="1" applyBorder="1" applyAlignment="1">
      <alignment horizontal="center" vertical="center"/>
    </xf>
    <xf numFmtId="0" fontId="10" fillId="0" borderId="77" xfId="0" quotePrefix="1" applyFont="1" applyBorder="1" applyAlignment="1">
      <alignment vertical="center"/>
    </xf>
    <xf numFmtId="0" fontId="10" fillId="0" borderId="78" xfId="0" quotePrefix="1" applyFont="1" applyBorder="1" applyAlignment="1">
      <alignment vertical="center"/>
    </xf>
    <xf numFmtId="0" fontId="10" fillId="0" borderId="79" xfId="0" quotePrefix="1" applyFont="1" applyBorder="1" applyAlignment="1">
      <alignment vertical="center"/>
    </xf>
    <xf numFmtId="0" fontId="1" fillId="0" borderId="21" xfId="0" quotePrefix="1" applyFont="1" applyBorder="1" applyAlignment="1">
      <alignment horizontal="center" vertical="center"/>
    </xf>
    <xf numFmtId="0" fontId="10" fillId="0" borderId="53" xfId="0" quotePrefix="1" applyFont="1" applyBorder="1" applyAlignment="1">
      <alignment vertical="center"/>
    </xf>
    <xf numFmtId="0" fontId="10" fillId="0" borderId="54" xfId="0" quotePrefix="1" applyFont="1" applyBorder="1" applyAlignment="1">
      <alignment vertical="center"/>
    </xf>
    <xf numFmtId="0" fontId="10" fillId="0" borderId="55" xfId="0" quotePrefix="1" applyFont="1" applyBorder="1" applyAlignment="1">
      <alignment vertical="center"/>
    </xf>
    <xf numFmtId="0" fontId="1" fillId="0" borderId="25" xfId="0" quotePrefix="1" applyFont="1" applyBorder="1" applyAlignment="1">
      <alignment horizontal="center" vertical="center"/>
    </xf>
    <xf numFmtId="0" fontId="10" fillId="0" borderId="61" xfId="0" quotePrefix="1" applyFont="1" applyBorder="1" applyAlignment="1">
      <alignment vertical="center"/>
    </xf>
    <xf numFmtId="0" fontId="10" fillId="0" borderId="62" xfId="0" quotePrefix="1" applyFont="1" applyBorder="1" applyAlignment="1">
      <alignment vertical="center"/>
    </xf>
    <xf numFmtId="0" fontId="10" fillId="0" borderId="63" xfId="0" quotePrefix="1" applyFont="1" applyBorder="1" applyAlignment="1">
      <alignment vertical="center"/>
    </xf>
    <xf numFmtId="0" fontId="1" fillId="0" borderId="29" xfId="0" applyFont="1" applyFill="1" applyBorder="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0"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2" xfId="0" applyFont="1" applyBorder="1"/>
    <xf numFmtId="0" fontId="1" fillId="0" borderId="3" xfId="0" applyFont="1" applyBorder="1"/>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0" xfId="0" applyFont="1" applyBorder="1"/>
    <xf numFmtId="0" fontId="1" fillId="0" borderId="7" xfId="0" applyFont="1" applyBorder="1"/>
    <xf numFmtId="0" fontId="1" fillId="0" borderId="10" xfId="0" applyFont="1" applyBorder="1"/>
    <xf numFmtId="0" fontId="1" fillId="0" borderId="11" xfId="0" applyFont="1" applyBorder="1"/>
    <xf numFmtId="0" fontId="0" fillId="0" borderId="0" xfId="0" applyFont="1" applyAlignment="1">
      <alignment wrapText="1"/>
    </xf>
    <xf numFmtId="0" fontId="14" fillId="0" borderId="0" xfId="0" applyFont="1"/>
    <xf numFmtId="0" fontId="1" fillId="0" borderId="10" xfId="1" applyFont="1" applyBorder="1" applyAlignment="1"/>
    <xf numFmtId="0" fontId="1" fillId="0" borderId="0" xfId="1" applyFont="1"/>
    <xf numFmtId="0" fontId="7" fillId="0" borderId="1" xfId="1" applyFont="1" applyBorder="1" applyAlignment="1">
      <alignment horizontal="center" wrapText="1"/>
    </xf>
    <xf numFmtId="0" fontId="16" fillId="0" borderId="2" xfId="1" applyFont="1" applyBorder="1" applyAlignment="1">
      <alignment horizontal="distributed" vertical="center" shrinkToFit="1"/>
    </xf>
    <xf numFmtId="0" fontId="16" fillId="0" borderId="2"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1" fillId="0" borderId="7" xfId="1" applyFont="1" applyBorder="1"/>
    <xf numFmtId="0" fontId="16" fillId="0" borderId="10" xfId="1" applyFont="1" applyBorder="1" applyAlignment="1">
      <alignment horizontal="distributed" shrinkToFit="1"/>
    </xf>
    <xf numFmtId="0" fontId="16" fillId="0" borderId="10" xfId="1" applyFont="1" applyBorder="1" applyAlignment="1">
      <alignment vertical="center"/>
    </xf>
    <xf numFmtId="0" fontId="7" fillId="0" borderId="10" xfId="1" applyFont="1" applyBorder="1" applyAlignment="1">
      <alignment vertical="center"/>
    </xf>
    <xf numFmtId="0" fontId="7" fillId="0" borderId="11" xfId="1" applyFont="1" applyBorder="1" applyAlignment="1">
      <alignment vertical="center"/>
    </xf>
    <xf numFmtId="0" fontId="1" fillId="0" borderId="1" xfId="1" applyFont="1" applyBorder="1"/>
    <xf numFmtId="0" fontId="1" fillId="0" borderId="3" xfId="1" applyFont="1" applyBorder="1"/>
    <xf numFmtId="0" fontId="1" fillId="0" borderId="23" xfId="1" applyFont="1" applyBorder="1" applyAlignment="1">
      <alignment horizontal="center" vertical="center" wrapText="1"/>
    </xf>
    <xf numFmtId="0" fontId="1" fillId="0" borderId="23" xfId="1" applyFont="1" applyBorder="1" applyAlignment="1">
      <alignment horizontal="center" vertical="center"/>
    </xf>
    <xf numFmtId="0" fontId="12" fillId="0" borderId="15" xfId="1" applyNumberFormat="1" applyFont="1" applyFill="1" applyBorder="1" applyAlignment="1" applyProtection="1">
      <alignment horizontal="center" vertical="center" wrapText="1"/>
    </xf>
    <xf numFmtId="0" fontId="12" fillId="0" borderId="43" xfId="1" applyNumberFormat="1" applyFont="1" applyFill="1" applyBorder="1" applyAlignment="1" applyProtection="1">
      <alignment horizontal="center" vertical="center" wrapText="1"/>
    </xf>
    <xf numFmtId="0" fontId="1" fillId="0" borderId="56" xfId="1" applyFont="1" applyBorder="1" applyAlignment="1">
      <alignment horizontal="center" vertical="center" textRotation="255"/>
    </xf>
    <xf numFmtId="0" fontId="1" fillId="0" borderId="57" xfId="1" applyFont="1" applyBorder="1" applyAlignment="1">
      <alignment horizontal="center" vertical="center" textRotation="255"/>
    </xf>
    <xf numFmtId="0" fontId="1" fillId="0" borderId="1" xfId="1" applyFont="1" applyBorder="1" applyAlignment="1">
      <alignment horizontal="center" vertical="center" textRotation="255"/>
    </xf>
    <xf numFmtId="0" fontId="1" fillId="0" borderId="2" xfId="1" applyFont="1" applyBorder="1" applyAlignment="1">
      <alignment horizontal="center" vertical="center" textRotation="255"/>
    </xf>
    <xf numFmtId="0" fontId="1" fillId="0" borderId="3" xfId="1" applyFont="1" applyBorder="1" applyAlignment="1">
      <alignment horizontal="center" vertical="center" textRotation="255"/>
    </xf>
    <xf numFmtId="0" fontId="1" fillId="0" borderId="1" xfId="1" applyFont="1" applyBorder="1" applyAlignment="1">
      <alignment horizontal="center" vertical="center" textRotation="255" wrapText="1"/>
    </xf>
    <xf numFmtId="0" fontId="1" fillId="0" borderId="2" xfId="1" applyFont="1" applyBorder="1" applyAlignment="1">
      <alignment horizontal="center" vertical="center" textRotation="255" wrapText="1"/>
    </xf>
    <xf numFmtId="0" fontId="1" fillId="0" borderId="3" xfId="1" applyFont="1" applyBorder="1" applyAlignment="1">
      <alignment horizontal="center" vertical="center" textRotation="255" wrapText="1"/>
    </xf>
    <xf numFmtId="0" fontId="12" fillId="0" borderId="0" xfId="1" applyNumberFormat="1" applyFont="1" applyFill="1" applyBorder="1" applyAlignment="1" applyProtection="1">
      <alignment horizontal="center" vertical="center" wrapText="1"/>
    </xf>
    <xf numFmtId="0" fontId="1" fillId="0" borderId="7" xfId="1" applyFont="1" applyBorder="1"/>
    <xf numFmtId="0" fontId="1" fillId="0" borderId="11" xfId="1" applyFont="1" applyBorder="1"/>
    <xf numFmtId="0" fontId="10" fillId="0" borderId="36" xfId="1" applyFont="1" applyBorder="1" applyAlignment="1">
      <alignment vertical="center" textRotation="255"/>
    </xf>
    <xf numFmtId="0" fontId="1" fillId="0" borderId="36" xfId="1" applyFont="1" applyBorder="1" applyAlignment="1">
      <alignment vertical="center" textRotation="255"/>
    </xf>
    <xf numFmtId="0" fontId="10" fillId="0" borderId="82" xfId="1" applyFont="1" applyBorder="1" applyAlignment="1">
      <alignment vertical="center" textRotation="255"/>
    </xf>
    <xf numFmtId="0" fontId="1" fillId="0" borderId="76" xfId="1" applyFont="1" applyBorder="1" applyAlignment="1">
      <alignment horizontal="center" vertical="center" textRotation="255"/>
    </xf>
    <xf numFmtId="0" fontId="1" fillId="0" borderId="80" xfId="1" applyFont="1" applyBorder="1" applyAlignment="1">
      <alignment horizontal="center" vertical="center" textRotation="255"/>
    </xf>
    <xf numFmtId="0" fontId="1" fillId="0" borderId="83" xfId="1" applyFont="1" applyBorder="1" applyAlignment="1">
      <alignment horizontal="center" vertical="center" textRotation="255"/>
    </xf>
    <xf numFmtId="0" fontId="1" fillId="0" borderId="7" xfId="1" applyFont="1" applyBorder="1" applyAlignment="1">
      <alignment horizontal="center" vertical="center" textRotation="255"/>
    </xf>
    <xf numFmtId="0" fontId="1" fillId="0" borderId="10" xfId="1" applyFont="1" applyBorder="1" applyAlignment="1">
      <alignment horizontal="center" vertical="center" textRotation="255"/>
    </xf>
    <xf numFmtId="0" fontId="1" fillId="0" borderId="11" xfId="1" applyFont="1" applyBorder="1" applyAlignment="1">
      <alignment horizontal="center" vertical="center" textRotation="255"/>
    </xf>
    <xf numFmtId="0" fontId="1" fillId="0" borderId="7" xfId="1" applyFont="1" applyBorder="1" applyAlignment="1">
      <alignment horizontal="center" vertical="center" textRotation="255" wrapText="1"/>
    </xf>
    <xf numFmtId="0" fontId="1" fillId="0" borderId="10" xfId="1" applyFont="1" applyBorder="1" applyAlignment="1">
      <alignment horizontal="center" vertical="center" textRotation="255" wrapText="1"/>
    </xf>
    <xf numFmtId="0" fontId="1" fillId="0" borderId="11" xfId="1" applyFont="1" applyBorder="1" applyAlignment="1">
      <alignment horizontal="center" vertical="center" textRotation="255"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0" fillId="0" borderId="7" xfId="1" applyFont="1" applyBorder="1" applyAlignment="1">
      <alignment horizontal="center" vertical="center" wrapText="1"/>
    </xf>
    <xf numFmtId="0" fontId="10" fillId="0" borderId="11" xfId="1" applyFont="1" applyBorder="1" applyAlignment="1">
      <alignment horizontal="center" vertical="center" wrapText="1"/>
    </xf>
    <xf numFmtId="0" fontId="1" fillId="0" borderId="76" xfId="1" applyFont="1" applyBorder="1" applyAlignment="1">
      <alignment horizontal="center" vertical="center"/>
    </xf>
    <xf numFmtId="0" fontId="12" fillId="0" borderId="82" xfId="1" applyFont="1" applyBorder="1" applyAlignment="1">
      <alignment horizontal="center" vertical="center"/>
    </xf>
    <xf numFmtId="0" fontId="12" fillId="0" borderId="10" xfId="1" applyFont="1" applyBorder="1" applyAlignment="1">
      <alignment horizontal="center" vertical="center"/>
    </xf>
    <xf numFmtId="0" fontId="12" fillId="0" borderId="84" xfId="1" applyFont="1" applyBorder="1" applyAlignment="1">
      <alignment horizontal="center" vertical="center"/>
    </xf>
    <xf numFmtId="0" fontId="1" fillId="0" borderId="83" xfId="1" applyFont="1" applyBorder="1" applyAlignment="1">
      <alignment horizontal="center" vertical="center"/>
    </xf>
    <xf numFmtId="0" fontId="12" fillId="0" borderId="7" xfId="1" applyFont="1" applyBorder="1" applyAlignment="1">
      <alignment horizontal="center" vertical="center"/>
    </xf>
    <xf numFmtId="0" fontId="12" fillId="0" borderId="11" xfId="1" applyFont="1" applyBorder="1" applyAlignment="1">
      <alignment horizontal="center" vertical="center"/>
    </xf>
    <xf numFmtId="0" fontId="9" fillId="0" borderId="7" xfId="1" applyFont="1" applyBorder="1" applyAlignment="1">
      <alignment horizontal="center" vertical="center"/>
    </xf>
    <xf numFmtId="0" fontId="9" fillId="0" borderId="11" xfId="1" applyFont="1" applyBorder="1" applyAlignment="1">
      <alignment horizontal="center" vertical="center"/>
    </xf>
    <xf numFmtId="0" fontId="10" fillId="0" borderId="46" xfId="1" applyFont="1" applyBorder="1" applyAlignment="1">
      <alignment vertical="center" textRotation="255"/>
    </xf>
    <xf numFmtId="0" fontId="10" fillId="0" borderId="57" xfId="1" applyFont="1" applyBorder="1" applyAlignment="1">
      <alignment horizontal="center"/>
    </xf>
    <xf numFmtId="0" fontId="1" fillId="0" borderId="24"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16" xfId="1" applyFont="1" applyBorder="1" applyAlignment="1">
      <alignment horizontal="center" vertical="center"/>
    </xf>
    <xf numFmtId="0" fontId="10" fillId="0" borderId="47" xfId="1" applyFont="1" applyBorder="1" applyAlignment="1">
      <alignment vertical="center" textRotation="255"/>
    </xf>
    <xf numFmtId="0" fontId="10" fillId="0" borderId="65" xfId="1" applyFont="1" applyBorder="1" applyAlignment="1">
      <alignment horizontal="center" vertical="top"/>
    </xf>
    <xf numFmtId="0" fontId="1" fillId="0" borderId="27" xfId="1" applyFont="1" applyBorder="1" applyAlignment="1">
      <alignment horizontal="center" vertical="center"/>
    </xf>
    <xf numFmtId="0" fontId="1" fillId="0" borderId="64" xfId="1" applyFont="1" applyBorder="1" applyAlignment="1">
      <alignment horizontal="center" vertical="center"/>
    </xf>
    <xf numFmtId="0" fontId="1" fillId="0" borderId="28" xfId="1" applyFont="1" applyBorder="1" applyAlignment="1">
      <alignment horizontal="center" vertical="center"/>
    </xf>
    <xf numFmtId="0" fontId="1" fillId="0" borderId="8" xfId="1" applyFont="1" applyBorder="1" applyAlignment="1">
      <alignment horizontal="center" vertical="center"/>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0" fontId="1" fillId="0" borderId="19" xfId="1" applyFont="1" applyBorder="1" applyAlignment="1">
      <alignment horizontal="center" vertical="center"/>
    </xf>
    <xf numFmtId="0" fontId="10" fillId="0" borderId="32" xfId="1" applyFont="1" applyBorder="1" applyAlignment="1">
      <alignment horizontal="center"/>
    </xf>
    <xf numFmtId="0" fontId="1" fillId="0" borderId="31" xfId="1" applyFont="1" applyBorder="1" applyAlignment="1">
      <alignment horizontal="center" vertical="center"/>
    </xf>
    <xf numFmtId="0" fontId="1" fillId="0" borderId="4" xfId="1" applyFont="1" applyBorder="1" applyAlignment="1">
      <alignment horizontal="center" vertical="center"/>
    </xf>
    <xf numFmtId="0" fontId="1" fillId="0" borderId="0" xfId="1" applyFont="1" applyBorder="1" applyAlignment="1">
      <alignment horizontal="center" vertical="center"/>
    </xf>
    <xf numFmtId="0" fontId="1" fillId="0" borderId="5" xfId="1" applyFont="1" applyBorder="1" applyAlignment="1">
      <alignment horizontal="center" vertical="center"/>
    </xf>
    <xf numFmtId="0" fontId="1" fillId="0" borderId="20" xfId="1" applyFont="1" applyBorder="1" applyAlignment="1">
      <alignment horizontal="center" vertical="center"/>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10" fillId="0" borderId="85" xfId="1" applyFont="1" applyBorder="1" applyAlignment="1">
      <alignment horizontal="center" vertical="top"/>
    </xf>
    <xf numFmtId="0" fontId="1" fillId="0" borderId="86" xfId="1" applyFont="1" applyBorder="1" applyAlignment="1">
      <alignment horizontal="center" vertical="center"/>
    </xf>
    <xf numFmtId="0" fontId="12" fillId="0" borderId="87" xfId="1" applyFont="1" applyBorder="1" applyAlignment="1">
      <alignment horizontal="center" vertical="center"/>
    </xf>
    <xf numFmtId="0" fontId="12" fillId="0" borderId="88" xfId="1" applyFont="1" applyBorder="1" applyAlignment="1">
      <alignment horizontal="center" vertical="center"/>
    </xf>
    <xf numFmtId="0" fontId="12" fillId="0" borderId="89" xfId="1" applyFont="1" applyBorder="1" applyAlignment="1">
      <alignment horizontal="center" vertical="center"/>
    </xf>
    <xf numFmtId="0" fontId="1" fillId="0" borderId="90" xfId="1" applyFont="1" applyBorder="1" applyAlignment="1">
      <alignment horizontal="center" vertical="center"/>
    </xf>
    <xf numFmtId="0" fontId="1" fillId="0" borderId="91" xfId="1" applyFont="1" applyBorder="1" applyAlignment="1">
      <alignment horizontal="center" vertical="center"/>
    </xf>
    <xf numFmtId="0" fontId="12" fillId="0" borderId="92" xfId="1" applyFont="1" applyBorder="1" applyAlignment="1">
      <alignment horizontal="center" vertical="center"/>
    </xf>
    <xf numFmtId="0" fontId="12" fillId="0" borderId="93" xfId="1" applyFont="1" applyBorder="1" applyAlignment="1">
      <alignment horizontal="center" vertical="center"/>
    </xf>
    <xf numFmtId="0" fontId="9" fillId="0" borderId="94" xfId="1" applyFont="1" applyBorder="1" applyAlignment="1">
      <alignment horizontal="center" vertical="center"/>
    </xf>
    <xf numFmtId="0" fontId="9" fillId="0" borderId="93" xfId="1" applyFont="1" applyBorder="1" applyAlignment="1">
      <alignment horizontal="center" vertical="center"/>
    </xf>
    <xf numFmtId="0" fontId="10" fillId="0" borderId="95" xfId="1" applyFont="1" applyBorder="1" applyAlignment="1">
      <alignment horizontal="center"/>
    </xf>
    <xf numFmtId="0" fontId="12" fillId="0" borderId="96" xfId="1" applyFont="1" applyBorder="1" applyAlignment="1">
      <alignment horizontal="center" vertical="center"/>
    </xf>
    <xf numFmtId="0" fontId="12" fillId="0" borderId="96" xfId="1" applyFont="1" applyBorder="1" applyAlignment="1">
      <alignment horizontal="center" vertical="center" wrapText="1"/>
    </xf>
    <xf numFmtId="0" fontId="12" fillId="0" borderId="97" xfId="1" applyFont="1" applyBorder="1" applyAlignment="1">
      <alignment horizontal="center" vertical="center"/>
    </xf>
    <xf numFmtId="0" fontId="10" fillId="0" borderId="48" xfId="1" applyFont="1" applyBorder="1" applyAlignment="1">
      <alignment vertical="center" textRotation="255"/>
    </xf>
    <xf numFmtId="0" fontId="10" fillId="0" borderId="69" xfId="1" applyFont="1" applyBorder="1" applyAlignment="1">
      <alignment horizontal="center" vertical="top"/>
    </xf>
    <xf numFmtId="0" fontId="12" fillId="0" borderId="76" xfId="1" applyFont="1" applyBorder="1" applyAlignment="1">
      <alignment horizontal="center" vertical="center"/>
    </xf>
    <xf numFmtId="0" fontId="12" fillId="0" borderId="83" xfId="1" applyFont="1" applyBorder="1" applyAlignment="1">
      <alignment horizontal="center" vertical="center"/>
    </xf>
    <xf numFmtId="0" fontId="1" fillId="0" borderId="7" xfId="1"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Alignment="1">
      <alignment vertical="top"/>
    </xf>
    <xf numFmtId="0" fontId="1" fillId="0" borderId="0" xfId="1" applyFont="1" applyFill="1" applyBorder="1"/>
    <xf numFmtId="0" fontId="10" fillId="0" borderId="1" xfId="1" applyFont="1" applyBorder="1" applyAlignment="1">
      <alignment horizontal="right"/>
    </xf>
    <xf numFmtId="0" fontId="10" fillId="0" borderId="3" xfId="1" applyFont="1" applyBorder="1" applyAlignment="1">
      <alignment horizontal="right"/>
    </xf>
    <xf numFmtId="0" fontId="1" fillId="0" borderId="46" xfId="1" applyFont="1" applyBorder="1" applyAlignment="1">
      <alignment horizontal="center" vertical="center"/>
    </xf>
    <xf numFmtId="0" fontId="10" fillId="0" borderId="4" xfId="1" applyFont="1" applyBorder="1" applyAlignment="1">
      <alignment horizontal="right"/>
    </xf>
    <xf numFmtId="0" fontId="10" fillId="0" borderId="5" xfId="1" applyFont="1" applyBorder="1" applyAlignment="1">
      <alignment horizontal="right"/>
    </xf>
    <xf numFmtId="0" fontId="1" fillId="0" borderId="66" xfId="1" applyFont="1" applyBorder="1" applyAlignment="1">
      <alignment horizontal="center" vertical="center"/>
    </xf>
    <xf numFmtId="0" fontId="1" fillId="0" borderId="47" xfId="1" applyFont="1" applyBorder="1" applyAlignment="1">
      <alignment horizontal="center" vertical="center"/>
    </xf>
    <xf numFmtId="0" fontId="1" fillId="0" borderId="69" xfId="1" applyFont="1" applyBorder="1" applyAlignment="1">
      <alignment horizontal="center" vertical="center"/>
    </xf>
    <xf numFmtId="0" fontId="10" fillId="0" borderId="7" xfId="1" applyFont="1" applyBorder="1" applyAlignment="1">
      <alignment horizontal="center" vertical="top"/>
    </xf>
    <xf numFmtId="0" fontId="10" fillId="0" borderId="11" xfId="1" applyFont="1" applyBorder="1" applyAlignment="1">
      <alignment horizontal="center" vertical="top"/>
    </xf>
    <xf numFmtId="0" fontId="1" fillId="0" borderId="0" xfId="1" applyFont="1"/>
    <xf numFmtId="0" fontId="1" fillId="0" borderId="0" xfId="1" applyFont="1" applyFill="1" applyBorder="1"/>
    <xf numFmtId="0" fontId="4" fillId="0" borderId="0" xfId="2" applyFont="1"/>
    <xf numFmtId="0" fontId="2" fillId="0" borderId="0" xfId="2" applyFont="1"/>
    <xf numFmtId="0" fontId="0" fillId="0" borderId="0" xfId="2" applyFont="1" applyAlignment="1">
      <alignment wrapText="1"/>
    </xf>
    <xf numFmtId="0" fontId="2" fillId="0" borderId="0" xfId="1" applyFont="1"/>
    <xf numFmtId="0" fontId="0" fillId="0" borderId="0" xfId="2" applyFont="1" applyFill="1" applyAlignment="1">
      <alignment wrapText="1"/>
    </xf>
    <xf numFmtId="0" fontId="17" fillId="0" borderId="0" xfId="3" applyFont="1"/>
    <xf numFmtId="0" fontId="17" fillId="0" borderId="0" xfId="1" applyFont="1" applyAlignment="1">
      <alignment horizontal="justify" vertical="center"/>
    </xf>
    <xf numFmtId="0" fontId="17" fillId="0" borderId="0" xfId="1" applyFont="1" applyAlignment="1">
      <alignment horizontal="justify" vertical="center" wrapText="1"/>
    </xf>
    <xf numFmtId="0" fontId="19" fillId="0" borderId="0" xfId="2" applyFont="1"/>
    <xf numFmtId="0" fontId="1" fillId="0" borderId="0" xfId="4">
      <alignment vertical="center"/>
    </xf>
    <xf numFmtId="0" fontId="1" fillId="0" borderId="0" xfId="4" applyBorder="1">
      <alignment vertical="center"/>
    </xf>
    <xf numFmtId="0" fontId="20" fillId="0" borderId="0" xfId="4" applyFont="1" applyBorder="1" applyAlignment="1">
      <alignment horizontal="distributed" vertical="center"/>
    </xf>
    <xf numFmtId="0" fontId="20" fillId="0" borderId="0" xfId="4" applyFont="1" applyBorder="1" applyAlignment="1">
      <alignment vertical="center"/>
    </xf>
    <xf numFmtId="0" fontId="20" fillId="0" borderId="10" xfId="4" applyFont="1" applyBorder="1" applyAlignment="1">
      <alignment horizontal="distributed" vertical="center"/>
    </xf>
    <xf numFmtId="0" fontId="1" fillId="0" borderId="46" xfId="4" applyFill="1" applyBorder="1" applyAlignment="1">
      <alignment horizontal="center" vertical="center"/>
    </xf>
    <xf numFmtId="0" fontId="1" fillId="0" borderId="22" xfId="4" applyBorder="1" applyAlignment="1">
      <alignment horizontal="center" vertical="center"/>
    </xf>
    <xf numFmtId="0" fontId="1" fillId="0" borderId="15" xfId="4" applyBorder="1" applyAlignment="1">
      <alignment horizontal="center" vertical="center"/>
    </xf>
    <xf numFmtId="0" fontId="1" fillId="0" borderId="16" xfId="4" applyBorder="1" applyAlignment="1">
      <alignment horizontal="center" vertical="center"/>
    </xf>
    <xf numFmtId="0" fontId="1" fillId="0" borderId="98" xfId="4" applyFill="1" applyBorder="1" applyAlignment="1">
      <alignment horizontal="center" vertical="center"/>
    </xf>
    <xf numFmtId="0" fontId="1" fillId="2" borderId="99" xfId="4" applyFill="1" applyBorder="1">
      <alignment vertical="center"/>
    </xf>
    <xf numFmtId="0" fontId="1" fillId="0" borderId="6" xfId="4" applyFill="1" applyBorder="1">
      <alignment vertical="center"/>
    </xf>
    <xf numFmtId="0" fontId="1" fillId="0" borderId="18" xfId="4" applyFill="1" applyBorder="1" applyAlignment="1">
      <alignment horizontal="center" vertical="center"/>
    </xf>
    <xf numFmtId="0" fontId="1" fillId="0" borderId="19" xfId="4" applyFill="1" applyBorder="1" applyAlignment="1">
      <alignment horizontal="center" vertical="center"/>
    </xf>
    <xf numFmtId="0" fontId="1" fillId="0" borderId="20" xfId="4" applyBorder="1" applyAlignment="1">
      <alignment horizontal="left" vertical="center"/>
    </xf>
    <xf numFmtId="0" fontId="1" fillId="3" borderId="100" xfId="4" applyFill="1" applyBorder="1">
      <alignment vertical="center"/>
    </xf>
    <xf numFmtId="0" fontId="1" fillId="0" borderId="101" xfId="4" applyFill="1" applyBorder="1">
      <alignment vertical="center"/>
    </xf>
    <xf numFmtId="0" fontId="16" fillId="0" borderId="102" xfId="4" applyFont="1" applyFill="1" applyBorder="1" applyAlignment="1">
      <alignment vertical="center"/>
    </xf>
    <xf numFmtId="0" fontId="16" fillId="0" borderId="103" xfId="4" applyFont="1" applyFill="1" applyBorder="1" applyAlignment="1">
      <alignment vertical="center"/>
    </xf>
    <xf numFmtId="0" fontId="16" fillId="0" borderId="104" xfId="4" applyFont="1" applyFill="1" applyBorder="1" applyAlignment="1">
      <alignment vertical="center"/>
    </xf>
    <xf numFmtId="0" fontId="1" fillId="0" borderId="4" xfId="4" applyBorder="1" applyAlignment="1">
      <alignment horizontal="left" vertical="center"/>
    </xf>
    <xf numFmtId="0" fontId="1" fillId="3" borderId="105" xfId="4" applyFill="1" applyBorder="1">
      <alignment vertical="center"/>
    </xf>
    <xf numFmtId="0" fontId="1" fillId="0" borderId="106" xfId="4" applyFill="1" applyBorder="1">
      <alignment vertical="center"/>
    </xf>
    <xf numFmtId="0" fontId="16" fillId="0" borderId="107" xfId="4" applyFont="1" applyFill="1" applyBorder="1" applyAlignment="1">
      <alignment vertical="center"/>
    </xf>
    <xf numFmtId="0" fontId="16" fillId="0" borderId="108" xfId="4" applyFont="1" applyFill="1" applyBorder="1" applyAlignment="1">
      <alignment vertical="center"/>
    </xf>
    <xf numFmtId="0" fontId="16" fillId="0" borderId="109" xfId="4" applyFont="1" applyFill="1" applyBorder="1" applyAlignment="1">
      <alignment vertical="center"/>
    </xf>
    <xf numFmtId="0" fontId="1" fillId="0" borderId="8" xfId="4" applyBorder="1" applyAlignment="1">
      <alignment horizontal="left" vertical="center"/>
    </xf>
    <xf numFmtId="0" fontId="1" fillId="3" borderId="110" xfId="4" applyFill="1" applyBorder="1">
      <alignment vertical="center"/>
    </xf>
    <xf numFmtId="0" fontId="1" fillId="0" borderId="111" xfId="4" applyFill="1" applyBorder="1">
      <alignment vertical="center"/>
    </xf>
    <xf numFmtId="0" fontId="16" fillId="3" borderId="112" xfId="4" applyFont="1" applyFill="1" applyBorder="1" applyAlignment="1" applyProtection="1">
      <alignment vertical="center"/>
      <protection locked="0"/>
    </xf>
    <xf numFmtId="0" fontId="16" fillId="3" borderId="113" xfId="4" applyFont="1" applyFill="1" applyBorder="1" applyAlignment="1" applyProtection="1">
      <alignment vertical="center"/>
      <protection locked="0"/>
    </xf>
    <xf numFmtId="0" fontId="16" fillId="3" borderId="114" xfId="4" applyFont="1" applyFill="1" applyBorder="1" applyAlignment="1" applyProtection="1">
      <alignment vertical="center"/>
      <protection locked="0"/>
    </xf>
    <xf numFmtId="0" fontId="1" fillId="3" borderId="115" xfId="4" applyFill="1" applyBorder="1">
      <alignment vertical="center"/>
    </xf>
    <xf numFmtId="0" fontId="1" fillId="0" borderId="116" xfId="4" applyFill="1" applyBorder="1">
      <alignment vertical="center"/>
    </xf>
    <xf numFmtId="0" fontId="1" fillId="0" borderId="20" xfId="4" applyFill="1" applyBorder="1" applyAlignment="1">
      <alignment vertical="center"/>
    </xf>
    <xf numFmtId="0" fontId="1" fillId="0" borderId="4" xfId="4" applyFill="1" applyBorder="1" applyAlignment="1">
      <alignment vertical="center"/>
    </xf>
    <xf numFmtId="0" fontId="1" fillId="0" borderId="8" xfId="4" applyFill="1" applyBorder="1" applyAlignment="1">
      <alignment vertical="center"/>
    </xf>
    <xf numFmtId="0" fontId="1" fillId="0" borderId="20" xfId="4" applyBorder="1" applyAlignment="1">
      <alignment vertical="center" wrapText="1"/>
    </xf>
    <xf numFmtId="0" fontId="1" fillId="0" borderId="8" xfId="4" applyBorder="1" applyAlignment="1">
      <alignment vertical="center" wrapText="1"/>
    </xf>
    <xf numFmtId="0" fontId="1" fillId="0" borderId="20" xfId="4" applyFill="1" applyBorder="1" applyAlignment="1">
      <alignment vertical="center" wrapText="1"/>
    </xf>
    <xf numFmtId="0" fontId="1" fillId="0" borderId="4" xfId="4" applyFill="1" applyBorder="1" applyAlignment="1">
      <alignment vertical="center" wrapText="1"/>
    </xf>
    <xf numFmtId="0" fontId="1" fillId="0" borderId="8" xfId="4" applyFill="1" applyBorder="1" applyAlignment="1">
      <alignment vertical="center" wrapText="1"/>
    </xf>
    <xf numFmtId="0" fontId="1" fillId="0" borderId="20" xfId="4" applyBorder="1" applyAlignment="1">
      <alignment vertical="center"/>
    </xf>
    <xf numFmtId="0" fontId="1" fillId="0" borderId="8" xfId="4" applyBorder="1" applyAlignment="1">
      <alignment vertical="center"/>
    </xf>
    <xf numFmtId="0" fontId="1" fillId="0" borderId="20" xfId="4" applyBorder="1" applyAlignment="1">
      <alignment vertical="center"/>
    </xf>
    <xf numFmtId="0" fontId="1" fillId="0" borderId="4" xfId="4" applyBorder="1" applyAlignment="1">
      <alignment vertical="center"/>
    </xf>
    <xf numFmtId="0" fontId="1" fillId="0" borderId="4" xfId="4" applyBorder="1" applyAlignment="1">
      <alignment vertical="center"/>
    </xf>
    <xf numFmtId="0" fontId="1" fillId="0" borderId="116" xfId="4" applyBorder="1">
      <alignment vertical="center"/>
    </xf>
    <xf numFmtId="0" fontId="1" fillId="0" borderId="106" xfId="4" applyBorder="1">
      <alignment vertical="center"/>
    </xf>
    <xf numFmtId="0" fontId="1" fillId="0" borderId="4" xfId="4" applyBorder="1" applyAlignment="1">
      <alignment vertical="center" wrapText="1"/>
    </xf>
    <xf numFmtId="0" fontId="1" fillId="0" borderId="101" xfId="4" applyBorder="1">
      <alignment vertical="center"/>
    </xf>
    <xf numFmtId="0" fontId="1" fillId="0" borderId="7" xfId="4" applyBorder="1" applyAlignment="1">
      <alignment vertical="center"/>
    </xf>
    <xf numFmtId="0" fontId="1" fillId="3" borderId="117" xfId="4" applyFill="1" applyBorder="1">
      <alignment vertical="center"/>
    </xf>
    <xf numFmtId="0" fontId="1" fillId="0" borderId="118" xfId="4" applyFill="1" applyBorder="1">
      <alignment vertical="center"/>
    </xf>
    <xf numFmtId="0" fontId="16" fillId="3" borderId="119" xfId="4" applyFont="1" applyFill="1" applyBorder="1" applyAlignment="1" applyProtection="1">
      <alignment vertical="center"/>
      <protection locked="0"/>
    </xf>
    <xf numFmtId="0" fontId="16" fillId="3" borderId="120" xfId="4" applyFont="1" applyFill="1" applyBorder="1" applyAlignment="1" applyProtection="1">
      <alignment vertical="center"/>
      <protection locked="0"/>
    </xf>
    <xf numFmtId="0" fontId="16" fillId="3" borderId="121" xfId="4" applyFont="1" applyFill="1" applyBorder="1" applyAlignment="1" applyProtection="1">
      <alignment vertical="center"/>
      <protection locked="0"/>
    </xf>
  </cellXfs>
  <cellStyles count="5">
    <cellStyle name="標準" xfId="0" builtinId="0"/>
    <cellStyle name="標準 2" xfId="1"/>
    <cellStyle name="標準 3" xfId="4"/>
    <cellStyle name="標準_youshiki_3_3" xfId="3"/>
    <cellStyle name="標準_様式１別紙１" xfId="2"/>
  </cellStyles>
  <dxfs count="21">
    <dxf>
      <font>
        <condense val="0"/>
        <extend val="0"/>
        <color indexed="9"/>
      </font>
    </dxf>
    <dxf>
      <fill>
        <patternFill>
          <bgColor indexed="10"/>
        </patternFill>
      </fill>
    </dxf>
    <dxf>
      <font>
        <condense val="0"/>
        <extend val="0"/>
        <color auto="1"/>
      </font>
      <fill>
        <patternFill>
          <bgColor indexed="10"/>
        </patternFill>
      </fill>
    </dxf>
    <dxf>
      <fill>
        <patternFill>
          <bgColor indexed="10"/>
        </patternFill>
      </fill>
    </dxf>
    <dxf>
      <font>
        <condense val="0"/>
        <extend val="0"/>
        <color indexed="9"/>
      </font>
    </dxf>
    <dxf>
      <font>
        <condense val="0"/>
        <extend val="0"/>
        <color indexed="9"/>
      </font>
    </dxf>
    <dxf>
      <fill>
        <patternFill>
          <bgColor indexed="10"/>
        </patternFill>
      </fill>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0</xdr:colOff>
      <xdr:row>46</xdr:row>
      <xdr:rowOff>123825</xdr:rowOff>
    </xdr:from>
    <xdr:to>
      <xdr:col>5</xdr:col>
      <xdr:colOff>561975</xdr:colOff>
      <xdr:row>47</xdr:row>
      <xdr:rowOff>95250</xdr:rowOff>
    </xdr:to>
    <xdr:sp macro="" textlink="">
      <xdr:nvSpPr>
        <xdr:cNvPr id="1033" name="Text Box 9"/>
        <xdr:cNvSpPr txBox="1">
          <a:spLocks noChangeArrowheads="1"/>
        </xdr:cNvSpPr>
      </xdr:nvSpPr>
      <xdr:spPr bwMode="auto">
        <a:xfrm>
          <a:off x="2781300" y="7524750"/>
          <a:ext cx="866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の排出量</a:t>
          </a:r>
        </a:p>
      </xdr:txBody>
    </xdr:sp>
    <xdr:clientData/>
  </xdr:twoCellAnchor>
  <xdr:twoCellAnchor>
    <xdr:from>
      <xdr:col>4</xdr:col>
      <xdr:colOff>95250</xdr:colOff>
      <xdr:row>15</xdr:row>
      <xdr:rowOff>9525</xdr:rowOff>
    </xdr:from>
    <xdr:to>
      <xdr:col>7</xdr:col>
      <xdr:colOff>409575</xdr:colOff>
      <xdr:row>16</xdr:row>
      <xdr:rowOff>0</xdr:rowOff>
    </xdr:to>
    <xdr:sp macro="" textlink="">
      <xdr:nvSpPr>
        <xdr:cNvPr id="1037" name="Rectangle 13"/>
        <xdr:cNvSpPr>
          <a:spLocks noChangeArrowheads="1"/>
        </xdr:cNvSpPr>
      </xdr:nvSpPr>
      <xdr:spPr bwMode="auto">
        <a:xfrm>
          <a:off x="2876550" y="2733675"/>
          <a:ext cx="1647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（名称及び代表者氏名</a:t>
          </a:r>
          <a:r>
            <a:rPr lang="ja-JP" altLang="en-US" sz="1100" b="0" i="0" u="none" strike="noStrike" baseline="0">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409575</xdr:colOff>
      <xdr:row>1</xdr:row>
      <xdr:rowOff>161925</xdr:rowOff>
    </xdr:from>
    <xdr:to>
      <xdr:col>23</xdr:col>
      <xdr:colOff>371475</xdr:colOff>
      <xdr:row>2</xdr:row>
      <xdr:rowOff>219075</xdr:rowOff>
    </xdr:to>
    <xdr:sp macro="" textlink="">
      <xdr:nvSpPr>
        <xdr:cNvPr id="2" name="Text Box 1"/>
        <xdr:cNvSpPr txBox="1">
          <a:spLocks noChangeArrowheads="1"/>
        </xdr:cNvSpPr>
      </xdr:nvSpPr>
      <xdr:spPr bwMode="auto">
        <a:xfrm>
          <a:off x="7400925" y="342900"/>
          <a:ext cx="647700"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計画用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219075</xdr:colOff>
      <xdr:row>1</xdr:row>
      <xdr:rowOff>133350</xdr:rowOff>
    </xdr:from>
    <xdr:to>
      <xdr:col>11</xdr:col>
      <xdr:colOff>38100</xdr:colOff>
      <xdr:row>1</xdr:row>
      <xdr:rowOff>733425</xdr:rowOff>
    </xdr:to>
    <xdr:sp macro="" textlink="">
      <xdr:nvSpPr>
        <xdr:cNvPr id="2" name="Text Box 1"/>
        <xdr:cNvSpPr txBox="1">
          <a:spLocks noChangeArrowheads="1"/>
        </xdr:cNvSpPr>
      </xdr:nvSpPr>
      <xdr:spPr bwMode="auto">
        <a:xfrm>
          <a:off x="3600450" y="333375"/>
          <a:ext cx="2495550"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lnSpc>
              <a:spcPts val="1800"/>
            </a:lnSpc>
            <a:defRPr sz="1000"/>
          </a:pPr>
          <a:r>
            <a:rPr lang="ja-JP" altLang="en-US" sz="1500" b="0" i="0" u="none" strike="noStrike" baseline="0">
              <a:solidFill>
                <a:srgbClr val="000000"/>
              </a:solidFill>
              <a:latin typeface="ＭＳ Ｐゴシック"/>
              <a:ea typeface="ＭＳ Ｐゴシック"/>
            </a:rPr>
            <a:t>自動車排出窒素酸化物</a:t>
          </a:r>
        </a:p>
        <a:p>
          <a:pPr algn="l" rtl="0">
            <a:lnSpc>
              <a:spcPts val="1700"/>
            </a:lnSpc>
            <a:defRPr sz="1000"/>
          </a:pPr>
          <a:r>
            <a:rPr lang="ja-JP" altLang="en-US" sz="1500" b="0" i="0" u="none" strike="noStrike" baseline="0">
              <a:solidFill>
                <a:srgbClr val="000000"/>
              </a:solidFill>
              <a:latin typeface="ＭＳ Ｐゴシック"/>
              <a:ea typeface="ＭＳ Ｐゴシック"/>
            </a:rPr>
            <a:t>自動車排出粒子状物質</a:t>
          </a:r>
        </a:p>
      </xdr:txBody>
    </xdr:sp>
    <xdr:clientData/>
  </xdr:twoCellAnchor>
  <xdr:twoCellAnchor>
    <xdr:from>
      <xdr:col>18</xdr:col>
      <xdr:colOff>352425</xdr:colOff>
      <xdr:row>1</xdr:row>
      <xdr:rowOff>390525</xdr:rowOff>
    </xdr:from>
    <xdr:to>
      <xdr:col>19</xdr:col>
      <xdr:colOff>314325</xdr:colOff>
      <xdr:row>1</xdr:row>
      <xdr:rowOff>704850</xdr:rowOff>
    </xdr:to>
    <xdr:sp macro="" textlink="">
      <xdr:nvSpPr>
        <xdr:cNvPr id="3" name="Text Box 3"/>
        <xdr:cNvSpPr txBox="1">
          <a:spLocks noChangeArrowheads="1"/>
        </xdr:cNvSpPr>
      </xdr:nvSpPr>
      <xdr:spPr bwMode="auto">
        <a:xfrm>
          <a:off x="8734425" y="590550"/>
          <a:ext cx="647700"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計画用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419100</xdr:colOff>
      <xdr:row>2</xdr:row>
      <xdr:rowOff>85725</xdr:rowOff>
    </xdr:from>
    <xdr:to>
      <xdr:col>28</xdr:col>
      <xdr:colOff>590550</xdr:colOff>
      <xdr:row>3</xdr:row>
      <xdr:rowOff>142875</xdr:rowOff>
    </xdr:to>
    <xdr:sp macro="" textlink="">
      <xdr:nvSpPr>
        <xdr:cNvPr id="2" name="Text Box 2"/>
        <xdr:cNvSpPr txBox="1">
          <a:spLocks noChangeArrowheads="1"/>
        </xdr:cNvSpPr>
      </xdr:nvSpPr>
      <xdr:spPr bwMode="auto">
        <a:xfrm>
          <a:off x="7153275" y="542925"/>
          <a:ext cx="647700"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計画用</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371475</xdr:colOff>
      <xdr:row>2</xdr:row>
      <xdr:rowOff>38100</xdr:rowOff>
    </xdr:from>
    <xdr:to>
      <xdr:col>10</xdr:col>
      <xdr:colOff>333375</xdr:colOff>
      <xdr:row>3</xdr:row>
      <xdr:rowOff>95250</xdr:rowOff>
    </xdr:to>
    <xdr:sp macro="" textlink="">
      <xdr:nvSpPr>
        <xdr:cNvPr id="2" name="Text Box 1"/>
        <xdr:cNvSpPr txBox="1">
          <a:spLocks noChangeArrowheads="1"/>
        </xdr:cNvSpPr>
      </xdr:nvSpPr>
      <xdr:spPr bwMode="auto">
        <a:xfrm>
          <a:off x="8667750" y="504825"/>
          <a:ext cx="647700"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計画用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workbookViewId="0">
      <selection activeCell="A12" sqref="A12"/>
    </sheetView>
  </sheetViews>
  <sheetFormatPr defaultRowHeight="13.5"/>
  <cols>
    <col min="1" max="1" width="9" style="1"/>
    <col min="2" max="2" width="7.25" style="1" customWidth="1"/>
    <col min="3" max="3" width="9" style="1"/>
    <col min="4" max="4" width="11.25" style="1" customWidth="1"/>
    <col min="5" max="5" width="4" style="1" customWidth="1"/>
    <col min="6" max="6" width="10.75" style="1" customWidth="1"/>
    <col min="7" max="7" width="2.75" style="1" customWidth="1"/>
    <col min="8" max="8" width="12.125" style="1" customWidth="1"/>
    <col min="9" max="9" width="10" style="1" customWidth="1"/>
    <col min="10" max="11" width="6.5" style="1" customWidth="1"/>
    <col min="12" max="12" width="2.25" style="1" customWidth="1"/>
    <col min="13" max="16384" width="9" style="1"/>
  </cols>
  <sheetData>
    <row r="1" spans="1:12" ht="18.75" customHeight="1"/>
    <row r="2" spans="1:12" ht="14.25" customHeight="1" thickBot="1">
      <c r="A2" s="53" t="s">
        <v>0</v>
      </c>
      <c r="B2" s="53"/>
      <c r="C2" s="53"/>
      <c r="D2" s="53"/>
      <c r="E2" s="53"/>
      <c r="F2" s="53"/>
      <c r="G2" s="53"/>
      <c r="H2" s="53"/>
      <c r="I2" s="53"/>
      <c r="J2" s="53"/>
      <c r="K2" s="53"/>
    </row>
    <row r="3" spans="1:12" ht="11.25" customHeight="1">
      <c r="A3" s="2"/>
      <c r="B3" s="3"/>
      <c r="C3" s="3"/>
      <c r="D3" s="3"/>
      <c r="E3" s="3"/>
      <c r="F3" s="3"/>
      <c r="G3" s="3"/>
      <c r="H3" s="3"/>
      <c r="I3" s="3"/>
      <c r="J3" s="3"/>
      <c r="K3" s="3"/>
      <c r="L3" s="4"/>
    </row>
    <row r="4" spans="1:12" ht="11.25" customHeight="1">
      <c r="A4" s="5"/>
      <c r="B4" s="6"/>
      <c r="C4" s="6"/>
      <c r="D4" s="6"/>
      <c r="E4" s="6"/>
      <c r="F4" s="6"/>
      <c r="G4" s="6"/>
      <c r="H4" s="6"/>
      <c r="I4" s="6"/>
      <c r="J4" s="6"/>
      <c r="K4" s="6"/>
      <c r="L4" s="7"/>
    </row>
    <row r="5" spans="1:12" ht="19.5" customHeight="1">
      <c r="A5" s="80" t="s">
        <v>28</v>
      </c>
      <c r="B5" s="81"/>
      <c r="C5" s="81"/>
      <c r="D5" s="81"/>
      <c r="E5" s="81"/>
      <c r="F5" s="81"/>
      <c r="G5" s="81"/>
      <c r="H5" s="81"/>
      <c r="I5" s="81"/>
      <c r="J5" s="81"/>
      <c r="K5" s="81"/>
      <c r="L5" s="82"/>
    </row>
    <row r="6" spans="1:12" ht="11.25" customHeight="1">
      <c r="A6" s="8"/>
      <c r="B6" s="9"/>
      <c r="C6" s="9"/>
      <c r="D6" s="9"/>
      <c r="E6" s="9"/>
      <c r="F6" s="9"/>
      <c r="G6" s="9"/>
      <c r="H6" s="9"/>
      <c r="I6" s="9"/>
      <c r="J6" s="9"/>
      <c r="K6" s="9"/>
      <c r="L6" s="7"/>
    </row>
    <row r="7" spans="1:12" ht="11.25" customHeight="1">
      <c r="A7" s="5"/>
      <c r="B7" s="6"/>
      <c r="C7" s="6"/>
      <c r="D7" s="6"/>
      <c r="E7" s="6"/>
      <c r="F7" s="6"/>
      <c r="G7" s="6"/>
      <c r="H7" s="6"/>
      <c r="I7" s="6"/>
      <c r="J7" s="6"/>
      <c r="K7" s="6"/>
      <c r="L7" s="7"/>
    </row>
    <row r="8" spans="1:12" ht="14.25" customHeight="1">
      <c r="A8" s="5"/>
      <c r="B8" s="6"/>
      <c r="C8" s="6"/>
      <c r="D8" s="6"/>
      <c r="E8" s="6"/>
      <c r="F8" s="6"/>
      <c r="G8" s="6"/>
      <c r="H8" s="6"/>
      <c r="I8" s="10" t="s">
        <v>4</v>
      </c>
      <c r="J8" s="10" t="s">
        <v>5</v>
      </c>
      <c r="K8" s="10" t="s">
        <v>6</v>
      </c>
      <c r="L8" s="7"/>
    </row>
    <row r="9" spans="1:12" ht="11.25" customHeight="1">
      <c r="A9" s="5"/>
      <c r="B9" s="6"/>
      <c r="C9" s="6"/>
      <c r="D9" s="6"/>
      <c r="E9" s="6"/>
      <c r="F9" s="6"/>
      <c r="G9" s="6"/>
      <c r="H9" s="6"/>
      <c r="I9" s="10"/>
      <c r="J9" s="10"/>
      <c r="K9" s="10"/>
      <c r="L9" s="7"/>
    </row>
    <row r="10" spans="1:12" ht="11.25" customHeight="1">
      <c r="A10" s="5"/>
      <c r="B10" s="6"/>
      <c r="C10" s="6"/>
      <c r="D10" s="6"/>
      <c r="E10" s="6"/>
      <c r="F10" s="6"/>
      <c r="G10" s="6"/>
      <c r="H10" s="6"/>
      <c r="I10" s="6"/>
      <c r="J10" s="6"/>
      <c r="K10" s="6"/>
      <c r="L10" s="7"/>
    </row>
    <row r="11" spans="1:12" ht="15.75" customHeight="1">
      <c r="A11" s="11" t="s">
        <v>40</v>
      </c>
      <c r="B11" s="6"/>
      <c r="C11" s="6"/>
      <c r="D11" s="6"/>
      <c r="E11" s="6"/>
      <c r="F11" s="6"/>
      <c r="G11" s="6"/>
      <c r="H11" s="6"/>
      <c r="I11" s="6"/>
      <c r="J11" s="6"/>
      <c r="K11" s="6"/>
      <c r="L11" s="7"/>
    </row>
    <row r="12" spans="1:12" ht="11.25" customHeight="1">
      <c r="A12" s="5"/>
      <c r="B12" s="6"/>
      <c r="C12" s="6"/>
      <c r="D12" s="6"/>
      <c r="E12" s="6"/>
      <c r="F12" s="6"/>
      <c r="G12" s="6"/>
      <c r="H12" s="6"/>
      <c r="I12" s="6"/>
      <c r="J12" s="6"/>
      <c r="K12" s="6"/>
      <c r="L12" s="7"/>
    </row>
    <row r="13" spans="1:12" ht="11.25" customHeight="1">
      <c r="A13" s="5"/>
      <c r="B13" s="6"/>
      <c r="C13" s="6"/>
      <c r="D13" s="6"/>
      <c r="E13" s="6"/>
      <c r="F13" s="6"/>
      <c r="G13" s="6"/>
      <c r="H13" s="58"/>
      <c r="I13" s="58"/>
      <c r="J13" s="58"/>
      <c r="K13" s="58"/>
      <c r="L13" s="7"/>
    </row>
    <row r="14" spans="1:12" ht="21" customHeight="1">
      <c r="A14" s="5"/>
      <c r="B14" s="6"/>
      <c r="C14" s="6"/>
      <c r="D14" s="6"/>
      <c r="E14" s="6"/>
      <c r="F14" s="12" t="s">
        <v>27</v>
      </c>
      <c r="G14" s="12"/>
      <c r="H14" s="58"/>
      <c r="I14" s="58"/>
      <c r="J14" s="58"/>
      <c r="K14" s="58"/>
      <c r="L14" s="7"/>
    </row>
    <row r="15" spans="1:12" ht="21" customHeight="1">
      <c r="A15" s="5"/>
      <c r="B15" s="6"/>
      <c r="C15" s="6"/>
      <c r="D15" s="6"/>
      <c r="E15" s="6"/>
      <c r="F15" s="12" t="s">
        <v>26</v>
      </c>
      <c r="G15" s="12"/>
      <c r="H15" s="83"/>
      <c r="I15" s="83"/>
      <c r="J15" s="83"/>
      <c r="K15" s="83"/>
      <c r="L15" s="7"/>
    </row>
    <row r="16" spans="1:12" ht="21" customHeight="1">
      <c r="A16" s="5"/>
      <c r="B16" s="6"/>
      <c r="C16" s="6"/>
      <c r="D16" s="6"/>
      <c r="E16" s="6"/>
      <c r="F16" s="6"/>
      <c r="G16" s="6"/>
      <c r="H16" s="84"/>
      <c r="I16" s="84"/>
      <c r="J16" s="84"/>
      <c r="K16" s="84"/>
      <c r="L16" s="7"/>
    </row>
    <row r="17" spans="1:12" ht="11.25" customHeight="1">
      <c r="A17" s="5"/>
      <c r="B17" s="6"/>
      <c r="C17" s="6"/>
      <c r="D17" s="6"/>
      <c r="E17" s="6"/>
      <c r="F17" s="6"/>
      <c r="G17" s="6"/>
      <c r="H17" s="6"/>
      <c r="I17" s="6"/>
      <c r="J17" s="6"/>
      <c r="K17" s="6"/>
      <c r="L17" s="7"/>
    </row>
    <row r="18" spans="1:12" ht="11.25" customHeight="1">
      <c r="A18" s="5"/>
      <c r="B18" s="6"/>
      <c r="C18" s="6"/>
      <c r="D18" s="6"/>
      <c r="E18" s="6"/>
      <c r="F18" s="6"/>
      <c r="G18" s="6"/>
      <c r="H18" s="6"/>
      <c r="I18" s="6"/>
      <c r="J18" s="6"/>
      <c r="K18" s="6"/>
      <c r="L18" s="7"/>
    </row>
    <row r="19" spans="1:12" ht="16.5" customHeight="1">
      <c r="A19" s="13" t="s">
        <v>13</v>
      </c>
      <c r="B19" s="6"/>
      <c r="C19" s="6"/>
      <c r="D19" s="6"/>
      <c r="E19" s="6"/>
      <c r="F19" s="6"/>
      <c r="G19" s="6"/>
      <c r="H19" s="6"/>
      <c r="I19" s="6"/>
      <c r="J19" s="6"/>
      <c r="K19" s="6"/>
      <c r="L19" s="7"/>
    </row>
    <row r="20" spans="1:12" ht="16.5" customHeight="1" thickBot="1">
      <c r="A20" s="13" t="s">
        <v>39</v>
      </c>
      <c r="B20" s="6"/>
      <c r="C20" s="6"/>
      <c r="D20" s="6"/>
      <c r="E20" s="6"/>
      <c r="F20" s="6"/>
      <c r="G20" s="6"/>
      <c r="H20" s="6"/>
      <c r="I20" s="6"/>
      <c r="J20" s="6"/>
      <c r="K20" s="6"/>
      <c r="L20" s="7"/>
    </row>
    <row r="21" spans="1:12" ht="9.75" customHeight="1">
      <c r="A21" s="68" t="s">
        <v>14</v>
      </c>
      <c r="B21" s="69"/>
      <c r="C21" s="70"/>
      <c r="D21" s="85"/>
      <c r="E21" s="86"/>
      <c r="F21" s="86"/>
      <c r="G21" s="86"/>
      <c r="H21" s="86"/>
      <c r="I21" s="86"/>
      <c r="J21" s="86"/>
      <c r="K21" s="86"/>
      <c r="L21" s="87"/>
    </row>
    <row r="22" spans="1:12" ht="11.25" customHeight="1">
      <c r="A22" s="71"/>
      <c r="B22" s="72"/>
      <c r="C22" s="73"/>
      <c r="D22" s="38"/>
      <c r="E22" s="39"/>
      <c r="F22" s="39"/>
      <c r="G22" s="39"/>
      <c r="H22" s="39"/>
      <c r="I22" s="39"/>
      <c r="J22" s="39"/>
      <c r="K22" s="39"/>
      <c r="L22" s="40"/>
    </row>
    <row r="23" spans="1:12" ht="11.25" customHeight="1">
      <c r="A23" s="71"/>
      <c r="B23" s="72"/>
      <c r="C23" s="73"/>
      <c r="D23" s="38"/>
      <c r="E23" s="39"/>
      <c r="F23" s="39"/>
      <c r="G23" s="39"/>
      <c r="H23" s="39"/>
      <c r="I23" s="39"/>
      <c r="J23" s="39"/>
      <c r="K23" s="39"/>
      <c r="L23" s="40"/>
    </row>
    <row r="24" spans="1:12" ht="11.25" customHeight="1">
      <c r="A24" s="71"/>
      <c r="B24" s="72"/>
      <c r="C24" s="73"/>
      <c r="D24" s="38"/>
      <c r="E24" s="39"/>
      <c r="F24" s="39"/>
      <c r="G24" s="39"/>
      <c r="H24" s="39"/>
      <c r="I24" s="39"/>
      <c r="J24" s="39"/>
      <c r="K24" s="39"/>
      <c r="L24" s="40"/>
    </row>
    <row r="25" spans="1:12" ht="11.25" customHeight="1">
      <c r="A25" s="77"/>
      <c r="B25" s="78"/>
      <c r="C25" s="79"/>
      <c r="D25" s="41"/>
      <c r="E25" s="42"/>
      <c r="F25" s="42"/>
      <c r="G25" s="42"/>
      <c r="H25" s="42"/>
      <c r="I25" s="42"/>
      <c r="J25" s="42"/>
      <c r="K25" s="42"/>
      <c r="L25" s="43"/>
    </row>
    <row r="26" spans="1:12" ht="9.75" customHeight="1">
      <c r="A26" s="29" t="s">
        <v>7</v>
      </c>
      <c r="B26" s="30"/>
      <c r="C26" s="31"/>
      <c r="D26" s="18" t="s">
        <v>35</v>
      </c>
      <c r="E26" s="19"/>
      <c r="F26" s="19"/>
      <c r="G26" s="19"/>
      <c r="H26" s="19"/>
      <c r="I26" s="19"/>
      <c r="J26" s="19"/>
      <c r="K26" s="19"/>
      <c r="L26" s="20"/>
    </row>
    <row r="27" spans="1:12" ht="11.25" customHeight="1">
      <c r="A27" s="29"/>
      <c r="B27" s="30"/>
      <c r="C27" s="31"/>
      <c r="D27" s="32"/>
      <c r="E27" s="33"/>
      <c r="F27" s="33"/>
      <c r="G27" s="33"/>
      <c r="H27" s="33"/>
      <c r="I27" s="33"/>
      <c r="J27" s="33"/>
      <c r="K27" s="33"/>
      <c r="L27" s="34"/>
    </row>
    <row r="28" spans="1:12" ht="11.25" customHeight="1">
      <c r="A28" s="29"/>
      <c r="B28" s="30"/>
      <c r="C28" s="31"/>
      <c r="D28" s="38"/>
      <c r="E28" s="39"/>
      <c r="F28" s="39"/>
      <c r="G28" s="39"/>
      <c r="H28" s="39"/>
      <c r="I28" s="39"/>
      <c r="J28" s="39"/>
      <c r="K28" s="39"/>
      <c r="L28" s="40"/>
    </row>
    <row r="29" spans="1:12" ht="11.25" customHeight="1">
      <c r="A29" s="29"/>
      <c r="B29" s="30"/>
      <c r="C29" s="31"/>
      <c r="D29" s="38"/>
      <c r="E29" s="39"/>
      <c r="F29" s="39"/>
      <c r="G29" s="39"/>
      <c r="H29" s="39"/>
      <c r="I29" s="39"/>
      <c r="J29" s="39"/>
      <c r="K29" s="39"/>
      <c r="L29" s="40"/>
    </row>
    <row r="30" spans="1:12" ht="11.25" customHeight="1">
      <c r="A30" s="29"/>
      <c r="B30" s="30"/>
      <c r="C30" s="31"/>
      <c r="D30" s="41"/>
      <c r="E30" s="42"/>
      <c r="F30" s="42"/>
      <c r="G30" s="42"/>
      <c r="H30" s="42"/>
      <c r="I30" s="42"/>
      <c r="J30" s="42"/>
      <c r="K30" s="42"/>
      <c r="L30" s="43"/>
    </row>
    <row r="31" spans="1:12" ht="9.75" customHeight="1">
      <c r="A31" s="29" t="s">
        <v>8</v>
      </c>
      <c r="B31" s="30"/>
      <c r="C31" s="31"/>
      <c r="D31" s="35"/>
      <c r="E31" s="36"/>
      <c r="F31" s="36"/>
      <c r="G31" s="36"/>
      <c r="H31" s="36"/>
      <c r="I31" s="36"/>
      <c r="J31" s="36"/>
      <c r="K31" s="36"/>
      <c r="L31" s="37"/>
    </row>
    <row r="32" spans="1:12" ht="11.25" customHeight="1">
      <c r="A32" s="29"/>
      <c r="B32" s="30"/>
      <c r="C32" s="31"/>
      <c r="D32" s="38"/>
      <c r="E32" s="39"/>
      <c r="F32" s="39"/>
      <c r="G32" s="39"/>
      <c r="H32" s="39"/>
      <c r="I32" s="39"/>
      <c r="J32" s="39"/>
      <c r="K32" s="39"/>
      <c r="L32" s="40"/>
    </row>
    <row r="33" spans="1:12" ht="11.25" customHeight="1">
      <c r="A33" s="29"/>
      <c r="B33" s="30"/>
      <c r="C33" s="31"/>
      <c r="D33" s="38"/>
      <c r="E33" s="39"/>
      <c r="F33" s="39"/>
      <c r="G33" s="39"/>
      <c r="H33" s="39"/>
      <c r="I33" s="39"/>
      <c r="J33" s="39"/>
      <c r="K33" s="39"/>
      <c r="L33" s="40"/>
    </row>
    <row r="34" spans="1:12" ht="11.25" customHeight="1">
      <c r="A34" s="29"/>
      <c r="B34" s="30"/>
      <c r="C34" s="31"/>
      <c r="D34" s="38"/>
      <c r="E34" s="39"/>
      <c r="F34" s="39"/>
      <c r="G34" s="39"/>
      <c r="H34" s="39"/>
      <c r="I34" s="39"/>
      <c r="J34" s="39"/>
      <c r="K34" s="39"/>
      <c r="L34" s="40"/>
    </row>
    <row r="35" spans="1:12" ht="11.25" customHeight="1">
      <c r="A35" s="29"/>
      <c r="B35" s="30"/>
      <c r="C35" s="31"/>
      <c r="D35" s="41"/>
      <c r="E35" s="42"/>
      <c r="F35" s="42"/>
      <c r="G35" s="42"/>
      <c r="H35" s="42"/>
      <c r="I35" s="42"/>
      <c r="J35" s="42"/>
      <c r="K35" s="42"/>
      <c r="L35" s="43"/>
    </row>
    <row r="36" spans="1:12" ht="9.75" customHeight="1">
      <c r="A36" s="29" t="s">
        <v>9</v>
      </c>
      <c r="B36" s="30"/>
      <c r="C36" s="31"/>
      <c r="D36" s="35"/>
      <c r="E36" s="36"/>
      <c r="F36" s="36"/>
      <c r="G36" s="36"/>
      <c r="H36" s="36"/>
      <c r="I36" s="36"/>
      <c r="J36" s="36"/>
      <c r="K36" s="36"/>
      <c r="L36" s="37"/>
    </row>
    <row r="37" spans="1:12" ht="11.25" customHeight="1">
      <c r="A37" s="29"/>
      <c r="B37" s="30"/>
      <c r="C37" s="31"/>
      <c r="D37" s="38"/>
      <c r="E37" s="39"/>
      <c r="F37" s="39"/>
      <c r="G37" s="39"/>
      <c r="H37" s="39"/>
      <c r="I37" s="39"/>
      <c r="J37" s="39"/>
      <c r="K37" s="39"/>
      <c r="L37" s="40"/>
    </row>
    <row r="38" spans="1:12" ht="11.25" customHeight="1">
      <c r="A38" s="29"/>
      <c r="B38" s="30"/>
      <c r="C38" s="31"/>
      <c r="D38" s="38"/>
      <c r="E38" s="39"/>
      <c r="F38" s="39"/>
      <c r="G38" s="39"/>
      <c r="H38" s="39"/>
      <c r="I38" s="39"/>
      <c r="J38" s="39"/>
      <c r="K38" s="39"/>
      <c r="L38" s="40"/>
    </row>
    <row r="39" spans="1:12" ht="11.25" customHeight="1">
      <c r="A39" s="29"/>
      <c r="B39" s="30"/>
      <c r="C39" s="31"/>
      <c r="D39" s="38"/>
      <c r="E39" s="39"/>
      <c r="F39" s="39"/>
      <c r="G39" s="39"/>
      <c r="H39" s="39"/>
      <c r="I39" s="39"/>
      <c r="J39" s="39"/>
      <c r="K39" s="39"/>
      <c r="L39" s="40"/>
    </row>
    <row r="40" spans="1:12" ht="11.25" customHeight="1">
      <c r="A40" s="29"/>
      <c r="B40" s="30"/>
      <c r="C40" s="31"/>
      <c r="D40" s="41"/>
      <c r="E40" s="42"/>
      <c r="F40" s="42"/>
      <c r="G40" s="42"/>
      <c r="H40" s="42"/>
      <c r="I40" s="42"/>
      <c r="J40" s="42"/>
      <c r="K40" s="42"/>
      <c r="L40" s="43"/>
    </row>
    <row r="41" spans="1:12" ht="14.25" customHeight="1">
      <c r="A41" s="59" t="s">
        <v>10</v>
      </c>
      <c r="B41" s="60"/>
      <c r="C41" s="61"/>
      <c r="D41" s="44" t="s">
        <v>29</v>
      </c>
      <c r="E41" s="45"/>
      <c r="F41" s="45"/>
      <c r="G41" s="45"/>
      <c r="H41" s="45"/>
      <c r="I41" s="45"/>
      <c r="J41" s="45"/>
      <c r="K41" s="45"/>
      <c r="L41" s="46"/>
    </row>
    <row r="42" spans="1:12" ht="11.25" customHeight="1">
      <c r="A42" s="59"/>
      <c r="B42" s="60"/>
      <c r="C42" s="61"/>
      <c r="D42" s="47"/>
      <c r="E42" s="48"/>
      <c r="F42" s="48"/>
      <c r="G42" s="48"/>
      <c r="H42" s="48"/>
      <c r="I42" s="48"/>
      <c r="J42" s="48"/>
      <c r="K42" s="48"/>
      <c r="L42" s="49"/>
    </row>
    <row r="43" spans="1:12" ht="3.75" customHeight="1">
      <c r="A43" s="90"/>
      <c r="B43" s="83"/>
      <c r="C43" s="91"/>
      <c r="D43" s="47"/>
      <c r="E43" s="48"/>
      <c r="F43" s="48"/>
      <c r="G43" s="48"/>
      <c r="H43" s="48"/>
      <c r="I43" s="48"/>
      <c r="J43" s="48"/>
      <c r="K43" s="48"/>
      <c r="L43" s="49"/>
    </row>
    <row r="44" spans="1:12" ht="11.25" customHeight="1">
      <c r="A44" s="62" t="s">
        <v>11</v>
      </c>
      <c r="B44" s="63"/>
      <c r="C44" s="64"/>
      <c r="D44" s="47"/>
      <c r="E44" s="48"/>
      <c r="F44" s="48"/>
      <c r="G44" s="48"/>
      <c r="H44" s="48"/>
      <c r="I44" s="48"/>
      <c r="J44" s="48"/>
      <c r="K44" s="48"/>
      <c r="L44" s="49"/>
    </row>
    <row r="45" spans="1:12" ht="14.25" customHeight="1" thickBot="1">
      <c r="A45" s="65"/>
      <c r="B45" s="66"/>
      <c r="C45" s="67"/>
      <c r="D45" s="50"/>
      <c r="E45" s="51"/>
      <c r="F45" s="51"/>
      <c r="G45" s="51"/>
      <c r="H45" s="51"/>
      <c r="I45" s="51"/>
      <c r="J45" s="51"/>
      <c r="K45" s="51"/>
      <c r="L45" s="52"/>
    </row>
    <row r="46" spans="1:12" ht="18" customHeight="1">
      <c r="A46" s="54" t="s">
        <v>19</v>
      </c>
      <c r="B46" s="55"/>
      <c r="C46" s="55"/>
      <c r="D46" s="55"/>
      <c r="E46" s="55"/>
      <c r="F46" s="55"/>
      <c r="G46" s="55"/>
      <c r="H46" s="55"/>
      <c r="I46" s="56"/>
      <c r="J46" s="54" t="s">
        <v>15</v>
      </c>
      <c r="K46" s="55"/>
      <c r="L46" s="56"/>
    </row>
    <row r="47" spans="1:12" ht="18" customHeight="1">
      <c r="A47" s="18" t="s">
        <v>20</v>
      </c>
      <c r="B47" s="19"/>
      <c r="C47" s="15" t="s">
        <v>21</v>
      </c>
      <c r="D47" s="6"/>
      <c r="E47" s="95"/>
      <c r="F47" s="95"/>
      <c r="G47" s="95"/>
      <c r="H47" s="95"/>
      <c r="I47" s="96"/>
      <c r="J47" s="18" t="s">
        <v>16</v>
      </c>
      <c r="K47" s="19"/>
      <c r="L47" s="20"/>
    </row>
    <row r="48" spans="1:12" ht="18" customHeight="1">
      <c r="A48" s="21"/>
      <c r="B48" s="22"/>
      <c r="C48" s="16" t="s">
        <v>22</v>
      </c>
      <c r="D48" s="14"/>
      <c r="E48" s="97"/>
      <c r="F48" s="97"/>
      <c r="G48" s="97"/>
      <c r="H48" s="97"/>
      <c r="I48" s="98"/>
      <c r="J48" s="21"/>
      <c r="K48" s="22"/>
      <c r="L48" s="23"/>
    </row>
    <row r="49" spans="1:12" ht="18" customHeight="1">
      <c r="A49" s="27" t="s">
        <v>37</v>
      </c>
      <c r="B49" s="28"/>
      <c r="C49" s="28"/>
      <c r="D49" s="28"/>
      <c r="E49" s="28"/>
      <c r="F49" s="19" t="s">
        <v>25</v>
      </c>
      <c r="G49" s="19"/>
      <c r="H49" s="19"/>
      <c r="I49" s="20"/>
      <c r="J49" s="18" t="s">
        <v>17</v>
      </c>
      <c r="K49" s="19"/>
      <c r="L49" s="20"/>
    </row>
    <row r="50" spans="1:12" ht="18" customHeight="1">
      <c r="A50" s="21" t="s">
        <v>23</v>
      </c>
      <c r="B50" s="22"/>
      <c r="C50" s="22"/>
      <c r="D50" s="22"/>
      <c r="E50" s="22"/>
      <c r="F50" s="22"/>
      <c r="G50" s="22"/>
      <c r="H50" s="22"/>
      <c r="I50" s="23"/>
      <c r="J50" s="21"/>
      <c r="K50" s="22"/>
      <c r="L50" s="23"/>
    </row>
    <row r="51" spans="1:12" ht="18" customHeight="1">
      <c r="A51" s="27" t="s">
        <v>38</v>
      </c>
      <c r="B51" s="28"/>
      <c r="C51" s="28"/>
      <c r="D51" s="28"/>
      <c r="E51" s="19" t="s">
        <v>25</v>
      </c>
      <c r="F51" s="19"/>
      <c r="G51" s="19"/>
      <c r="H51" s="19"/>
      <c r="I51" s="20"/>
      <c r="J51" s="18" t="s">
        <v>18</v>
      </c>
      <c r="K51" s="19"/>
      <c r="L51" s="20"/>
    </row>
    <row r="52" spans="1:12" ht="18" customHeight="1" thickBot="1">
      <c r="A52" s="24" t="s">
        <v>24</v>
      </c>
      <c r="B52" s="25"/>
      <c r="C52" s="25"/>
      <c r="D52" s="25"/>
      <c r="E52" s="25"/>
      <c r="F52" s="25"/>
      <c r="G52" s="25"/>
      <c r="H52" s="25"/>
      <c r="I52" s="26"/>
      <c r="J52" s="24"/>
      <c r="K52" s="25"/>
      <c r="L52" s="26"/>
    </row>
    <row r="53" spans="1:12" ht="15" customHeight="1">
      <c r="A53" s="68" t="s">
        <v>12</v>
      </c>
      <c r="B53" s="69"/>
      <c r="C53" s="70"/>
      <c r="D53" s="88"/>
      <c r="E53" s="57"/>
      <c r="F53" s="57"/>
      <c r="G53" s="57"/>
      <c r="H53" s="57"/>
      <c r="I53" s="57"/>
      <c r="J53" s="57"/>
      <c r="K53" s="57"/>
      <c r="L53" s="89"/>
    </row>
    <row r="54" spans="1:12" ht="15" customHeight="1">
      <c r="A54" s="71"/>
      <c r="B54" s="72"/>
      <c r="C54" s="73"/>
      <c r="D54" s="90"/>
      <c r="E54" s="83"/>
      <c r="F54" s="83"/>
      <c r="G54" s="83"/>
      <c r="H54" s="83"/>
      <c r="I54" s="83"/>
      <c r="J54" s="83"/>
      <c r="K54" s="83"/>
      <c r="L54" s="91"/>
    </row>
    <row r="55" spans="1:12" ht="15" customHeight="1">
      <c r="A55" s="71"/>
      <c r="B55" s="72"/>
      <c r="C55" s="73"/>
      <c r="D55" s="90"/>
      <c r="E55" s="83"/>
      <c r="F55" s="83"/>
      <c r="G55" s="83"/>
      <c r="H55" s="83"/>
      <c r="I55" s="83"/>
      <c r="J55" s="83"/>
      <c r="K55" s="83"/>
      <c r="L55" s="91"/>
    </row>
    <row r="56" spans="1:12" ht="15" customHeight="1">
      <c r="A56" s="71"/>
      <c r="B56" s="72"/>
      <c r="C56" s="73"/>
      <c r="D56" s="90"/>
      <c r="E56" s="83"/>
      <c r="F56" s="83"/>
      <c r="G56" s="83"/>
      <c r="H56" s="83"/>
      <c r="I56" s="83"/>
      <c r="J56" s="83"/>
      <c r="K56" s="83"/>
      <c r="L56" s="91"/>
    </row>
    <row r="57" spans="1:12" ht="15" customHeight="1" thickBot="1">
      <c r="A57" s="74"/>
      <c r="B57" s="75"/>
      <c r="C57" s="76"/>
      <c r="D57" s="92"/>
      <c r="E57" s="93"/>
      <c r="F57" s="93"/>
      <c r="G57" s="93"/>
      <c r="H57" s="93"/>
      <c r="I57" s="93"/>
      <c r="J57" s="93"/>
      <c r="K57" s="93"/>
      <c r="L57" s="94"/>
    </row>
    <row r="58" spans="1:12" ht="16.5" customHeight="1">
      <c r="A58" s="57" t="s">
        <v>1</v>
      </c>
      <c r="B58" s="57"/>
      <c r="C58" s="57"/>
      <c r="D58" s="57"/>
      <c r="E58" s="57"/>
      <c r="F58" s="57"/>
      <c r="G58" s="57"/>
      <c r="H58" s="57"/>
      <c r="I58" s="57"/>
      <c r="J58" s="57"/>
      <c r="K58" s="57"/>
      <c r="L58" s="57"/>
    </row>
    <row r="59" spans="1:12" ht="16.5" customHeight="1">
      <c r="A59" s="53" t="s">
        <v>2</v>
      </c>
      <c r="B59" s="53"/>
      <c r="C59" s="53"/>
      <c r="D59" s="53"/>
      <c r="E59" s="53"/>
      <c r="F59" s="53"/>
      <c r="G59" s="53"/>
      <c r="H59" s="53"/>
      <c r="I59" s="53"/>
      <c r="J59" s="53"/>
      <c r="K59" s="53"/>
      <c r="L59" s="53"/>
    </row>
    <row r="60" spans="1:12" ht="16.5" customHeight="1">
      <c r="A60" s="53" t="s">
        <v>3</v>
      </c>
      <c r="B60" s="53"/>
      <c r="C60" s="53"/>
      <c r="D60" s="53"/>
      <c r="E60" s="53"/>
      <c r="F60" s="53"/>
      <c r="G60" s="53"/>
      <c r="H60" s="53"/>
      <c r="I60" s="53"/>
      <c r="J60" s="53"/>
      <c r="K60" s="53"/>
      <c r="L60" s="53"/>
    </row>
  </sheetData>
  <mergeCells count="36">
    <mergeCell ref="A60:L60"/>
    <mergeCell ref="A5:L5"/>
    <mergeCell ref="H15:K15"/>
    <mergeCell ref="H16:K16"/>
    <mergeCell ref="D21:L25"/>
    <mergeCell ref="D53:L57"/>
    <mergeCell ref="E47:I48"/>
    <mergeCell ref="A46:I46"/>
    <mergeCell ref="A43:C43"/>
    <mergeCell ref="A26:C30"/>
    <mergeCell ref="A2:K2"/>
    <mergeCell ref="J46:L46"/>
    <mergeCell ref="A59:L59"/>
    <mergeCell ref="A58:L58"/>
    <mergeCell ref="H13:K14"/>
    <mergeCell ref="A41:C42"/>
    <mergeCell ref="A44:C45"/>
    <mergeCell ref="A53:C57"/>
    <mergeCell ref="A47:B48"/>
    <mergeCell ref="A21:C25"/>
    <mergeCell ref="A31:C35"/>
    <mergeCell ref="A36:C40"/>
    <mergeCell ref="D26:L27"/>
    <mergeCell ref="J47:L48"/>
    <mergeCell ref="D31:L35"/>
    <mergeCell ref="D36:L40"/>
    <mergeCell ref="D41:L45"/>
    <mergeCell ref="D28:L30"/>
    <mergeCell ref="J49:L50"/>
    <mergeCell ref="J51:L52"/>
    <mergeCell ref="A52:D52"/>
    <mergeCell ref="A51:D51"/>
    <mergeCell ref="E51:I52"/>
    <mergeCell ref="A50:E50"/>
    <mergeCell ref="A49:E49"/>
    <mergeCell ref="F49:I50"/>
  </mergeCells>
  <phoneticPr fontId="3"/>
  <pageMargins left="0.59055118110236227" right="0.59055118110236227" top="0.59055118110236227" bottom="0.59055118110236227"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3.5"/>
  <cols>
    <col min="1" max="1" width="90.625" style="1" customWidth="1"/>
    <col min="2" max="16384" width="9" style="1"/>
  </cols>
  <sheetData>
    <row r="1" spans="1:1" ht="18.75">
      <c r="A1" s="17" t="s">
        <v>36</v>
      </c>
    </row>
    <row r="3" spans="1:1">
      <c r="A3" s="1" t="s">
        <v>30</v>
      </c>
    </row>
    <row r="4" spans="1:1">
      <c r="A4" s="1" t="s">
        <v>31</v>
      </c>
    </row>
    <row r="5" spans="1:1">
      <c r="A5" s="1" t="s">
        <v>34</v>
      </c>
    </row>
    <row r="6" spans="1:1">
      <c r="A6" s="1" t="s">
        <v>32</v>
      </c>
    </row>
    <row r="7" spans="1:1">
      <c r="A7" s="1" t="s">
        <v>33</v>
      </c>
    </row>
  </sheetData>
  <phoneticPr fontId="3"/>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Normal="100" workbookViewId="0">
      <selection activeCell="S3" sqref="S3:V5"/>
    </sheetView>
  </sheetViews>
  <sheetFormatPr defaultRowHeight="13.5"/>
  <cols>
    <col min="1" max="1" width="3.75" style="100" customWidth="1"/>
    <col min="2" max="2" width="8.375" style="100" bestFit="1" customWidth="1"/>
    <col min="3" max="3" width="7.875" style="100" customWidth="1"/>
    <col min="4" max="4" width="1.25" style="100" customWidth="1"/>
    <col min="5" max="5" width="5" style="100" customWidth="1"/>
    <col min="6" max="6" width="1.875" style="100" customWidth="1"/>
    <col min="7" max="7" width="7.875" style="100" customWidth="1"/>
    <col min="8" max="8" width="1.25" style="100" customWidth="1"/>
    <col min="9" max="9" width="5" style="100" customWidth="1"/>
    <col min="10" max="10" width="1.875" style="100" customWidth="1"/>
    <col min="11" max="11" width="7.875" style="100" customWidth="1"/>
    <col min="12" max="12" width="1.25" style="100" customWidth="1"/>
    <col min="13" max="13" width="5" style="100" customWidth="1"/>
    <col min="14" max="14" width="1.875" style="100" customWidth="1"/>
    <col min="15" max="15" width="7.875" style="100" customWidth="1"/>
    <col min="16" max="16" width="1.25" style="100" customWidth="1"/>
    <col min="17" max="17" width="5" style="100" customWidth="1"/>
    <col min="18" max="18" width="1.875" style="100" customWidth="1"/>
    <col min="19" max="19" width="6.875" style="100" customWidth="1"/>
    <col min="20" max="20" width="1.25" style="100" customWidth="1"/>
    <col min="21" max="21" width="5.625" style="100" customWidth="1"/>
    <col min="22" max="22" width="1.875" style="100" customWidth="1"/>
    <col min="23" max="16384" width="9" style="100"/>
  </cols>
  <sheetData>
    <row r="1" spans="1:22" ht="14.25" customHeight="1" thickBot="1">
      <c r="A1" s="99" t="s">
        <v>41</v>
      </c>
      <c r="B1" s="99"/>
      <c r="C1" s="99"/>
      <c r="D1" s="99"/>
      <c r="E1" s="99"/>
      <c r="F1" s="99"/>
      <c r="G1" s="99"/>
      <c r="H1" s="99"/>
      <c r="I1" s="99"/>
      <c r="J1" s="99"/>
      <c r="K1" s="99"/>
      <c r="L1" s="99"/>
      <c r="M1" s="99"/>
      <c r="N1" s="99"/>
      <c r="O1" s="99"/>
      <c r="P1" s="99"/>
      <c r="Q1" s="99"/>
      <c r="R1" s="99"/>
      <c r="S1" s="99"/>
      <c r="T1" s="99"/>
      <c r="U1" s="99"/>
      <c r="V1" s="99"/>
    </row>
    <row r="2" spans="1:22" ht="20.25" customHeight="1" thickBot="1">
      <c r="A2" s="101" t="s">
        <v>19</v>
      </c>
      <c r="B2" s="102"/>
      <c r="C2" s="102"/>
      <c r="D2" s="102"/>
      <c r="E2" s="102"/>
      <c r="F2" s="102"/>
      <c r="G2" s="102"/>
      <c r="H2" s="102"/>
      <c r="I2" s="102"/>
      <c r="J2" s="102"/>
      <c r="K2" s="102"/>
      <c r="L2" s="102"/>
      <c r="M2" s="102"/>
      <c r="N2" s="102"/>
      <c r="O2" s="102"/>
      <c r="P2" s="102"/>
      <c r="Q2" s="102"/>
      <c r="R2" s="102"/>
      <c r="S2" s="102"/>
      <c r="T2" s="102"/>
      <c r="U2" s="102"/>
      <c r="V2" s="103"/>
    </row>
    <row r="3" spans="1:22" ht="39" customHeight="1">
      <c r="A3" s="104" t="s">
        <v>42</v>
      </c>
      <c r="B3" s="105"/>
      <c r="C3" s="106"/>
      <c r="D3" s="107"/>
      <c r="E3" s="107"/>
      <c r="F3" s="107"/>
      <c r="G3" s="107"/>
      <c r="H3" s="107"/>
      <c r="I3" s="107"/>
      <c r="J3" s="107"/>
      <c r="K3" s="107"/>
      <c r="L3" s="107"/>
      <c r="M3" s="107"/>
      <c r="N3" s="107"/>
      <c r="O3" s="107"/>
      <c r="P3" s="107"/>
      <c r="Q3" s="107"/>
      <c r="R3" s="108"/>
      <c r="S3" s="109" t="s">
        <v>43</v>
      </c>
      <c r="T3" s="110"/>
      <c r="U3" s="110"/>
      <c r="V3" s="111"/>
    </row>
    <row r="4" spans="1:22" ht="39" customHeight="1">
      <c r="A4" s="112" t="s">
        <v>44</v>
      </c>
      <c r="B4" s="113"/>
      <c r="C4" s="114"/>
      <c r="D4" s="115"/>
      <c r="E4" s="115"/>
      <c r="F4" s="115"/>
      <c r="G4" s="115"/>
      <c r="H4" s="115"/>
      <c r="I4" s="115"/>
      <c r="J4" s="115"/>
      <c r="K4" s="115"/>
      <c r="L4" s="115"/>
      <c r="M4" s="115"/>
      <c r="N4" s="115"/>
      <c r="O4" s="115"/>
      <c r="P4" s="115"/>
      <c r="Q4" s="115"/>
      <c r="R4" s="116"/>
      <c r="S4" s="117"/>
      <c r="T4" s="118"/>
      <c r="U4" s="118"/>
      <c r="V4" s="119"/>
    </row>
    <row r="5" spans="1:22" ht="39" customHeight="1">
      <c r="A5" s="120" t="s">
        <v>45</v>
      </c>
      <c r="B5" s="121"/>
      <c r="C5" s="122"/>
      <c r="D5" s="123"/>
      <c r="E5" s="123"/>
      <c r="F5" s="123"/>
      <c r="G5" s="123"/>
      <c r="H5" s="123"/>
      <c r="I5" s="123"/>
      <c r="J5" s="123"/>
      <c r="K5" s="123"/>
      <c r="L5" s="123"/>
      <c r="M5" s="123"/>
      <c r="N5" s="123"/>
      <c r="O5" s="123"/>
      <c r="P5" s="123"/>
      <c r="Q5" s="123"/>
      <c r="R5" s="124"/>
      <c r="S5" s="125"/>
      <c r="T5" s="126"/>
      <c r="U5" s="126"/>
      <c r="V5" s="127"/>
    </row>
    <row r="6" spans="1:22" ht="18.75" customHeight="1" thickBot="1">
      <c r="A6" s="128" t="s">
        <v>46</v>
      </c>
      <c r="B6" s="129"/>
      <c r="C6" s="130"/>
      <c r="D6" s="131" t="s">
        <v>47</v>
      </c>
      <c r="E6" s="131"/>
      <c r="F6" s="132" t="s">
        <v>48</v>
      </c>
      <c r="G6" s="133"/>
      <c r="H6" s="131" t="s">
        <v>47</v>
      </c>
      <c r="I6" s="131"/>
      <c r="J6" s="132" t="s">
        <v>48</v>
      </c>
      <c r="K6" s="133"/>
      <c r="L6" s="131" t="s">
        <v>47</v>
      </c>
      <c r="M6" s="131"/>
      <c r="N6" s="132" t="s">
        <v>48</v>
      </c>
      <c r="O6" s="133"/>
      <c r="P6" s="131" t="s">
        <v>47</v>
      </c>
      <c r="Q6" s="131"/>
      <c r="R6" s="134" t="s">
        <v>48</v>
      </c>
      <c r="S6" s="131">
        <f>SUM(C6,G6,K6,O6)</f>
        <v>0</v>
      </c>
      <c r="T6" s="131" t="s">
        <v>47</v>
      </c>
      <c r="U6" s="131">
        <f>SUM(E6,I6,M6,Q6)</f>
        <v>0</v>
      </c>
      <c r="V6" s="134" t="s">
        <v>48</v>
      </c>
    </row>
    <row r="7" spans="1:22" ht="15.75" customHeight="1" thickBot="1">
      <c r="A7" s="135" t="s">
        <v>49</v>
      </c>
      <c r="B7" s="136" t="s">
        <v>50</v>
      </c>
      <c r="C7" s="137" t="s">
        <v>51</v>
      </c>
      <c r="D7" s="138"/>
      <c r="E7" s="138"/>
      <c r="F7" s="138"/>
      <c r="G7" s="138" t="s">
        <v>51</v>
      </c>
      <c r="H7" s="138"/>
      <c r="I7" s="138"/>
      <c r="J7" s="138"/>
      <c r="K7" s="138" t="s">
        <v>51</v>
      </c>
      <c r="L7" s="138"/>
      <c r="M7" s="138"/>
      <c r="N7" s="138"/>
      <c r="O7" s="138" t="s">
        <v>51</v>
      </c>
      <c r="P7" s="138"/>
      <c r="Q7" s="138"/>
      <c r="R7" s="139"/>
      <c r="S7" s="140" t="s">
        <v>51</v>
      </c>
      <c r="T7" s="138"/>
      <c r="U7" s="138"/>
      <c r="V7" s="139"/>
    </row>
    <row r="8" spans="1:22" ht="23.25" customHeight="1">
      <c r="A8" s="141" t="s">
        <v>52</v>
      </c>
      <c r="B8" s="142" t="s">
        <v>53</v>
      </c>
      <c r="C8" s="143"/>
      <c r="D8" s="144" t="s">
        <v>54</v>
      </c>
      <c r="E8" s="144"/>
      <c r="F8" s="145" t="s">
        <v>55</v>
      </c>
      <c r="G8" s="146"/>
      <c r="H8" s="144" t="s">
        <v>54</v>
      </c>
      <c r="I8" s="144"/>
      <c r="J8" s="145" t="s">
        <v>55</v>
      </c>
      <c r="K8" s="146"/>
      <c r="L8" s="144" t="s">
        <v>54</v>
      </c>
      <c r="M8" s="144"/>
      <c r="N8" s="145" t="s">
        <v>55</v>
      </c>
      <c r="O8" s="146"/>
      <c r="P8" s="144" t="s">
        <v>54</v>
      </c>
      <c r="Q8" s="144"/>
      <c r="R8" s="147" t="s">
        <v>55</v>
      </c>
      <c r="S8" s="144">
        <f t="shared" ref="S8:S30" si="0">SUM(C8,G8,K8,O8)</f>
        <v>0</v>
      </c>
      <c r="T8" s="144" t="s">
        <v>54</v>
      </c>
      <c r="U8" s="144">
        <f t="shared" ref="U8:U30" si="1">SUM(E8,I8,M8,Q8)</f>
        <v>0</v>
      </c>
      <c r="V8" s="147" t="s">
        <v>55</v>
      </c>
    </row>
    <row r="9" spans="1:22" ht="23.25" customHeight="1">
      <c r="A9" s="148"/>
      <c r="B9" s="149" t="s">
        <v>56</v>
      </c>
      <c r="C9" s="150"/>
      <c r="D9" s="151" t="s">
        <v>54</v>
      </c>
      <c r="E9" s="151"/>
      <c r="F9" s="152" t="s">
        <v>55</v>
      </c>
      <c r="G9" s="153"/>
      <c r="H9" s="151" t="s">
        <v>54</v>
      </c>
      <c r="I9" s="151"/>
      <c r="J9" s="152" t="s">
        <v>55</v>
      </c>
      <c r="K9" s="153"/>
      <c r="L9" s="151" t="s">
        <v>54</v>
      </c>
      <c r="M9" s="151"/>
      <c r="N9" s="152" t="s">
        <v>55</v>
      </c>
      <c r="O9" s="153"/>
      <c r="P9" s="151" t="s">
        <v>54</v>
      </c>
      <c r="Q9" s="151"/>
      <c r="R9" s="154" t="s">
        <v>55</v>
      </c>
      <c r="S9" s="151">
        <f t="shared" si="0"/>
        <v>0</v>
      </c>
      <c r="T9" s="151" t="s">
        <v>54</v>
      </c>
      <c r="U9" s="151">
        <f t="shared" si="1"/>
        <v>0</v>
      </c>
      <c r="V9" s="154" t="s">
        <v>55</v>
      </c>
    </row>
    <row r="10" spans="1:22" ht="23.25" customHeight="1">
      <c r="A10" s="148"/>
      <c r="B10" s="149" t="s">
        <v>57</v>
      </c>
      <c r="C10" s="150"/>
      <c r="D10" s="151" t="s">
        <v>54</v>
      </c>
      <c r="E10" s="151"/>
      <c r="F10" s="152" t="s">
        <v>55</v>
      </c>
      <c r="G10" s="153"/>
      <c r="H10" s="151" t="s">
        <v>54</v>
      </c>
      <c r="I10" s="151"/>
      <c r="J10" s="152" t="s">
        <v>55</v>
      </c>
      <c r="K10" s="153"/>
      <c r="L10" s="151" t="s">
        <v>54</v>
      </c>
      <c r="M10" s="151"/>
      <c r="N10" s="152" t="s">
        <v>55</v>
      </c>
      <c r="O10" s="153"/>
      <c r="P10" s="151" t="s">
        <v>54</v>
      </c>
      <c r="Q10" s="151"/>
      <c r="R10" s="154" t="s">
        <v>55</v>
      </c>
      <c r="S10" s="151">
        <f t="shared" si="0"/>
        <v>0</v>
      </c>
      <c r="T10" s="151" t="s">
        <v>54</v>
      </c>
      <c r="U10" s="151">
        <f t="shared" si="1"/>
        <v>0</v>
      </c>
      <c r="V10" s="154" t="s">
        <v>55</v>
      </c>
    </row>
    <row r="11" spans="1:22" ht="23.25" customHeight="1" thickBot="1">
      <c r="A11" s="155"/>
      <c r="B11" s="156" t="s">
        <v>58</v>
      </c>
      <c r="C11" s="130"/>
      <c r="D11" s="131" t="s">
        <v>54</v>
      </c>
      <c r="E11" s="131"/>
      <c r="F11" s="132" t="s">
        <v>55</v>
      </c>
      <c r="G11" s="133"/>
      <c r="H11" s="131" t="s">
        <v>54</v>
      </c>
      <c r="I11" s="131"/>
      <c r="J11" s="132" t="s">
        <v>55</v>
      </c>
      <c r="K11" s="133"/>
      <c r="L11" s="131" t="s">
        <v>54</v>
      </c>
      <c r="M11" s="131"/>
      <c r="N11" s="132" t="s">
        <v>55</v>
      </c>
      <c r="O11" s="133"/>
      <c r="P11" s="131" t="s">
        <v>54</v>
      </c>
      <c r="Q11" s="131"/>
      <c r="R11" s="134" t="s">
        <v>55</v>
      </c>
      <c r="S11" s="131">
        <f t="shared" si="0"/>
        <v>0</v>
      </c>
      <c r="T11" s="131" t="s">
        <v>54</v>
      </c>
      <c r="U11" s="131">
        <f t="shared" si="1"/>
        <v>0</v>
      </c>
      <c r="V11" s="134" t="s">
        <v>55</v>
      </c>
    </row>
    <row r="12" spans="1:22" ht="23.25" customHeight="1">
      <c r="A12" s="141" t="s">
        <v>59</v>
      </c>
      <c r="B12" s="142" t="s">
        <v>53</v>
      </c>
      <c r="C12" s="143"/>
      <c r="D12" s="144" t="s">
        <v>54</v>
      </c>
      <c r="E12" s="144"/>
      <c r="F12" s="145" t="s">
        <v>55</v>
      </c>
      <c r="G12" s="146"/>
      <c r="H12" s="144" t="s">
        <v>54</v>
      </c>
      <c r="I12" s="144"/>
      <c r="J12" s="145" t="s">
        <v>55</v>
      </c>
      <c r="K12" s="146"/>
      <c r="L12" s="144" t="s">
        <v>54</v>
      </c>
      <c r="M12" s="144"/>
      <c r="N12" s="145" t="s">
        <v>55</v>
      </c>
      <c r="O12" s="146"/>
      <c r="P12" s="144" t="s">
        <v>54</v>
      </c>
      <c r="Q12" s="144"/>
      <c r="R12" s="147" t="s">
        <v>55</v>
      </c>
      <c r="S12" s="144">
        <f t="shared" si="0"/>
        <v>0</v>
      </c>
      <c r="T12" s="144" t="s">
        <v>54</v>
      </c>
      <c r="U12" s="144">
        <f t="shared" si="1"/>
        <v>0</v>
      </c>
      <c r="V12" s="147" t="s">
        <v>55</v>
      </c>
    </row>
    <row r="13" spans="1:22" ht="23.25" customHeight="1">
      <c r="A13" s="157"/>
      <c r="B13" s="149" t="s">
        <v>56</v>
      </c>
      <c r="C13" s="150"/>
      <c r="D13" s="151" t="s">
        <v>54</v>
      </c>
      <c r="E13" s="151"/>
      <c r="F13" s="152" t="s">
        <v>55</v>
      </c>
      <c r="G13" s="153"/>
      <c r="H13" s="151" t="s">
        <v>54</v>
      </c>
      <c r="I13" s="151"/>
      <c r="J13" s="152" t="s">
        <v>55</v>
      </c>
      <c r="K13" s="153"/>
      <c r="L13" s="151" t="s">
        <v>54</v>
      </c>
      <c r="M13" s="151"/>
      <c r="N13" s="152" t="s">
        <v>55</v>
      </c>
      <c r="O13" s="153"/>
      <c r="P13" s="151" t="s">
        <v>54</v>
      </c>
      <c r="Q13" s="151"/>
      <c r="R13" s="154" t="s">
        <v>55</v>
      </c>
      <c r="S13" s="151">
        <f t="shared" si="0"/>
        <v>0</v>
      </c>
      <c r="T13" s="151" t="s">
        <v>54</v>
      </c>
      <c r="U13" s="151">
        <f t="shared" si="1"/>
        <v>0</v>
      </c>
      <c r="V13" s="154" t="s">
        <v>55</v>
      </c>
    </row>
    <row r="14" spans="1:22" ht="23.25" customHeight="1">
      <c r="A14" s="157"/>
      <c r="B14" s="149" t="s">
        <v>57</v>
      </c>
      <c r="C14" s="150"/>
      <c r="D14" s="151" t="s">
        <v>54</v>
      </c>
      <c r="E14" s="151"/>
      <c r="F14" s="152" t="s">
        <v>55</v>
      </c>
      <c r="G14" s="153"/>
      <c r="H14" s="151" t="s">
        <v>54</v>
      </c>
      <c r="I14" s="151"/>
      <c r="J14" s="152" t="s">
        <v>55</v>
      </c>
      <c r="K14" s="153"/>
      <c r="L14" s="151" t="s">
        <v>54</v>
      </c>
      <c r="M14" s="151"/>
      <c r="N14" s="152" t="s">
        <v>55</v>
      </c>
      <c r="O14" s="153"/>
      <c r="P14" s="151" t="s">
        <v>54</v>
      </c>
      <c r="Q14" s="151"/>
      <c r="R14" s="154" t="s">
        <v>55</v>
      </c>
      <c r="S14" s="151">
        <f t="shared" si="0"/>
        <v>0</v>
      </c>
      <c r="T14" s="151" t="s">
        <v>54</v>
      </c>
      <c r="U14" s="151">
        <f t="shared" si="1"/>
        <v>0</v>
      </c>
      <c r="V14" s="154" t="s">
        <v>55</v>
      </c>
    </row>
    <row r="15" spans="1:22" ht="23.25" customHeight="1" thickBot="1">
      <c r="A15" s="158"/>
      <c r="B15" s="156" t="s">
        <v>58</v>
      </c>
      <c r="C15" s="130"/>
      <c r="D15" s="131" t="s">
        <v>54</v>
      </c>
      <c r="E15" s="131"/>
      <c r="F15" s="132" t="s">
        <v>55</v>
      </c>
      <c r="G15" s="133"/>
      <c r="H15" s="131" t="s">
        <v>54</v>
      </c>
      <c r="I15" s="131"/>
      <c r="J15" s="132" t="s">
        <v>55</v>
      </c>
      <c r="K15" s="133"/>
      <c r="L15" s="131" t="s">
        <v>54</v>
      </c>
      <c r="M15" s="131"/>
      <c r="N15" s="132" t="s">
        <v>55</v>
      </c>
      <c r="O15" s="133"/>
      <c r="P15" s="131" t="s">
        <v>54</v>
      </c>
      <c r="Q15" s="131"/>
      <c r="R15" s="134" t="s">
        <v>55</v>
      </c>
      <c r="S15" s="131">
        <f t="shared" si="0"/>
        <v>0</v>
      </c>
      <c r="T15" s="131" t="s">
        <v>54</v>
      </c>
      <c r="U15" s="131">
        <f t="shared" si="1"/>
        <v>0</v>
      </c>
      <c r="V15" s="134" t="s">
        <v>55</v>
      </c>
    </row>
    <row r="16" spans="1:22" ht="23.25" customHeight="1">
      <c r="A16" s="141" t="s">
        <v>60</v>
      </c>
      <c r="B16" s="142" t="s">
        <v>53</v>
      </c>
      <c r="C16" s="143"/>
      <c r="D16" s="144" t="s">
        <v>54</v>
      </c>
      <c r="E16" s="144"/>
      <c r="F16" s="145" t="s">
        <v>55</v>
      </c>
      <c r="G16" s="146"/>
      <c r="H16" s="144" t="s">
        <v>54</v>
      </c>
      <c r="I16" s="144"/>
      <c r="J16" s="145" t="s">
        <v>55</v>
      </c>
      <c r="K16" s="146"/>
      <c r="L16" s="144" t="s">
        <v>54</v>
      </c>
      <c r="M16" s="144"/>
      <c r="N16" s="145" t="s">
        <v>55</v>
      </c>
      <c r="O16" s="146"/>
      <c r="P16" s="144" t="s">
        <v>54</v>
      </c>
      <c r="Q16" s="144"/>
      <c r="R16" s="147" t="s">
        <v>55</v>
      </c>
      <c r="S16" s="144">
        <f t="shared" si="0"/>
        <v>0</v>
      </c>
      <c r="T16" s="144" t="s">
        <v>54</v>
      </c>
      <c r="U16" s="144">
        <f t="shared" si="1"/>
        <v>0</v>
      </c>
      <c r="V16" s="147" t="s">
        <v>55</v>
      </c>
    </row>
    <row r="17" spans="1:22" ht="23.25" customHeight="1">
      <c r="A17" s="148"/>
      <c r="B17" s="149" t="s">
        <v>56</v>
      </c>
      <c r="C17" s="150"/>
      <c r="D17" s="151" t="s">
        <v>54</v>
      </c>
      <c r="E17" s="151"/>
      <c r="F17" s="152" t="s">
        <v>55</v>
      </c>
      <c r="G17" s="153"/>
      <c r="H17" s="151" t="s">
        <v>54</v>
      </c>
      <c r="I17" s="151"/>
      <c r="J17" s="152" t="s">
        <v>55</v>
      </c>
      <c r="K17" s="153"/>
      <c r="L17" s="151" t="s">
        <v>54</v>
      </c>
      <c r="M17" s="151"/>
      <c r="N17" s="152" t="s">
        <v>55</v>
      </c>
      <c r="O17" s="153"/>
      <c r="P17" s="151" t="s">
        <v>54</v>
      </c>
      <c r="Q17" s="151"/>
      <c r="R17" s="154" t="s">
        <v>55</v>
      </c>
      <c r="S17" s="151">
        <f t="shared" si="0"/>
        <v>0</v>
      </c>
      <c r="T17" s="151" t="s">
        <v>54</v>
      </c>
      <c r="U17" s="151">
        <f t="shared" si="1"/>
        <v>0</v>
      </c>
      <c r="V17" s="154" t="s">
        <v>55</v>
      </c>
    </row>
    <row r="18" spans="1:22" ht="23.25" customHeight="1">
      <c r="A18" s="148"/>
      <c r="B18" s="149" t="s">
        <v>57</v>
      </c>
      <c r="C18" s="150"/>
      <c r="D18" s="151" t="s">
        <v>54</v>
      </c>
      <c r="E18" s="151"/>
      <c r="F18" s="152" t="s">
        <v>55</v>
      </c>
      <c r="G18" s="153"/>
      <c r="H18" s="151" t="s">
        <v>54</v>
      </c>
      <c r="I18" s="151"/>
      <c r="J18" s="152" t="s">
        <v>55</v>
      </c>
      <c r="K18" s="153"/>
      <c r="L18" s="151" t="s">
        <v>54</v>
      </c>
      <c r="M18" s="151"/>
      <c r="N18" s="152" t="s">
        <v>55</v>
      </c>
      <c r="O18" s="153"/>
      <c r="P18" s="151" t="s">
        <v>54</v>
      </c>
      <c r="Q18" s="151"/>
      <c r="R18" s="154" t="s">
        <v>55</v>
      </c>
      <c r="S18" s="151">
        <f t="shared" si="0"/>
        <v>0</v>
      </c>
      <c r="T18" s="151" t="s">
        <v>54</v>
      </c>
      <c r="U18" s="151">
        <f t="shared" si="1"/>
        <v>0</v>
      </c>
      <c r="V18" s="154" t="s">
        <v>55</v>
      </c>
    </row>
    <row r="19" spans="1:22" ht="23.25" customHeight="1" thickBot="1">
      <c r="A19" s="155"/>
      <c r="B19" s="156" t="s">
        <v>58</v>
      </c>
      <c r="C19" s="130"/>
      <c r="D19" s="131" t="s">
        <v>54</v>
      </c>
      <c r="E19" s="131"/>
      <c r="F19" s="132" t="s">
        <v>55</v>
      </c>
      <c r="G19" s="133"/>
      <c r="H19" s="131" t="s">
        <v>54</v>
      </c>
      <c r="I19" s="131"/>
      <c r="J19" s="132" t="s">
        <v>55</v>
      </c>
      <c r="K19" s="133"/>
      <c r="L19" s="131" t="s">
        <v>54</v>
      </c>
      <c r="M19" s="131"/>
      <c r="N19" s="132" t="s">
        <v>55</v>
      </c>
      <c r="O19" s="133"/>
      <c r="P19" s="131" t="s">
        <v>54</v>
      </c>
      <c r="Q19" s="131"/>
      <c r="R19" s="134" t="s">
        <v>55</v>
      </c>
      <c r="S19" s="131">
        <f t="shared" si="0"/>
        <v>0</v>
      </c>
      <c r="T19" s="131" t="s">
        <v>54</v>
      </c>
      <c r="U19" s="131">
        <f t="shared" si="1"/>
        <v>0</v>
      </c>
      <c r="V19" s="134" t="s">
        <v>55</v>
      </c>
    </row>
    <row r="20" spans="1:22" ht="23.25" customHeight="1">
      <c r="A20" s="141" t="s">
        <v>61</v>
      </c>
      <c r="B20" s="142" t="s">
        <v>53</v>
      </c>
      <c r="C20" s="143"/>
      <c r="D20" s="144" t="s">
        <v>54</v>
      </c>
      <c r="E20" s="144"/>
      <c r="F20" s="145" t="s">
        <v>55</v>
      </c>
      <c r="G20" s="146"/>
      <c r="H20" s="144" t="s">
        <v>54</v>
      </c>
      <c r="I20" s="144"/>
      <c r="J20" s="145" t="s">
        <v>55</v>
      </c>
      <c r="K20" s="146"/>
      <c r="L20" s="144" t="s">
        <v>54</v>
      </c>
      <c r="M20" s="144"/>
      <c r="N20" s="145" t="s">
        <v>55</v>
      </c>
      <c r="O20" s="146"/>
      <c r="P20" s="144" t="s">
        <v>54</v>
      </c>
      <c r="Q20" s="144"/>
      <c r="R20" s="147" t="s">
        <v>55</v>
      </c>
      <c r="S20" s="144">
        <f t="shared" si="0"/>
        <v>0</v>
      </c>
      <c r="T20" s="144" t="s">
        <v>54</v>
      </c>
      <c r="U20" s="144">
        <f t="shared" si="1"/>
        <v>0</v>
      </c>
      <c r="V20" s="147" t="s">
        <v>55</v>
      </c>
    </row>
    <row r="21" spans="1:22" ht="23.25" customHeight="1">
      <c r="A21" s="148"/>
      <c r="B21" s="149" t="s">
        <v>56</v>
      </c>
      <c r="C21" s="150"/>
      <c r="D21" s="151" t="s">
        <v>54</v>
      </c>
      <c r="E21" s="151"/>
      <c r="F21" s="152" t="s">
        <v>55</v>
      </c>
      <c r="G21" s="153"/>
      <c r="H21" s="151" t="s">
        <v>54</v>
      </c>
      <c r="I21" s="151"/>
      <c r="J21" s="152" t="s">
        <v>55</v>
      </c>
      <c r="K21" s="153"/>
      <c r="L21" s="151" t="s">
        <v>54</v>
      </c>
      <c r="M21" s="151"/>
      <c r="N21" s="152" t="s">
        <v>55</v>
      </c>
      <c r="O21" s="153"/>
      <c r="P21" s="151" t="s">
        <v>54</v>
      </c>
      <c r="Q21" s="151"/>
      <c r="R21" s="154" t="s">
        <v>55</v>
      </c>
      <c r="S21" s="151">
        <f t="shared" si="0"/>
        <v>0</v>
      </c>
      <c r="T21" s="151" t="s">
        <v>54</v>
      </c>
      <c r="U21" s="151">
        <f t="shared" si="1"/>
        <v>0</v>
      </c>
      <c r="V21" s="154" t="s">
        <v>55</v>
      </c>
    </row>
    <row r="22" spans="1:22" ht="23.25" customHeight="1">
      <c r="A22" s="148"/>
      <c r="B22" s="149" t="s">
        <v>57</v>
      </c>
      <c r="C22" s="150"/>
      <c r="D22" s="151" t="s">
        <v>54</v>
      </c>
      <c r="E22" s="151"/>
      <c r="F22" s="152" t="s">
        <v>55</v>
      </c>
      <c r="G22" s="153"/>
      <c r="H22" s="151" t="s">
        <v>54</v>
      </c>
      <c r="I22" s="151"/>
      <c r="J22" s="152" t="s">
        <v>55</v>
      </c>
      <c r="K22" s="153"/>
      <c r="L22" s="151" t="s">
        <v>54</v>
      </c>
      <c r="M22" s="151"/>
      <c r="N22" s="152" t="s">
        <v>55</v>
      </c>
      <c r="O22" s="153"/>
      <c r="P22" s="151" t="s">
        <v>54</v>
      </c>
      <c r="Q22" s="151"/>
      <c r="R22" s="154" t="s">
        <v>55</v>
      </c>
      <c r="S22" s="151">
        <f t="shared" si="0"/>
        <v>0</v>
      </c>
      <c r="T22" s="151" t="s">
        <v>54</v>
      </c>
      <c r="U22" s="151">
        <f t="shared" si="1"/>
        <v>0</v>
      </c>
      <c r="V22" s="154" t="s">
        <v>55</v>
      </c>
    </row>
    <row r="23" spans="1:22" ht="23.25" customHeight="1" thickBot="1">
      <c r="A23" s="155"/>
      <c r="B23" s="156" t="s">
        <v>58</v>
      </c>
      <c r="C23" s="130"/>
      <c r="D23" s="131" t="s">
        <v>54</v>
      </c>
      <c r="E23" s="131"/>
      <c r="F23" s="132" t="s">
        <v>55</v>
      </c>
      <c r="G23" s="133"/>
      <c r="H23" s="131" t="s">
        <v>54</v>
      </c>
      <c r="I23" s="131"/>
      <c r="J23" s="132" t="s">
        <v>55</v>
      </c>
      <c r="K23" s="133"/>
      <c r="L23" s="131" t="s">
        <v>54</v>
      </c>
      <c r="M23" s="131"/>
      <c r="N23" s="132" t="s">
        <v>55</v>
      </c>
      <c r="O23" s="133"/>
      <c r="P23" s="131" t="s">
        <v>54</v>
      </c>
      <c r="Q23" s="131"/>
      <c r="R23" s="134" t="s">
        <v>55</v>
      </c>
      <c r="S23" s="131">
        <f t="shared" si="0"/>
        <v>0</v>
      </c>
      <c r="T23" s="131" t="s">
        <v>54</v>
      </c>
      <c r="U23" s="131">
        <f t="shared" si="1"/>
        <v>0</v>
      </c>
      <c r="V23" s="134" t="s">
        <v>55</v>
      </c>
    </row>
    <row r="24" spans="1:22" ht="23.25" customHeight="1">
      <c r="A24" s="159" t="s">
        <v>62</v>
      </c>
      <c r="B24" s="142" t="s">
        <v>53</v>
      </c>
      <c r="C24" s="143"/>
      <c r="D24" s="144" t="s">
        <v>54</v>
      </c>
      <c r="E24" s="144"/>
      <c r="F24" s="145" t="s">
        <v>55</v>
      </c>
      <c r="G24" s="146"/>
      <c r="H24" s="144" t="s">
        <v>54</v>
      </c>
      <c r="I24" s="144"/>
      <c r="J24" s="145" t="s">
        <v>55</v>
      </c>
      <c r="K24" s="146"/>
      <c r="L24" s="144" t="s">
        <v>54</v>
      </c>
      <c r="M24" s="144"/>
      <c r="N24" s="145" t="s">
        <v>55</v>
      </c>
      <c r="O24" s="146"/>
      <c r="P24" s="144" t="s">
        <v>54</v>
      </c>
      <c r="Q24" s="144"/>
      <c r="R24" s="147" t="s">
        <v>55</v>
      </c>
      <c r="S24" s="144">
        <f t="shared" si="0"/>
        <v>0</v>
      </c>
      <c r="T24" s="144" t="s">
        <v>54</v>
      </c>
      <c r="U24" s="144">
        <f t="shared" si="1"/>
        <v>0</v>
      </c>
      <c r="V24" s="147" t="s">
        <v>55</v>
      </c>
    </row>
    <row r="25" spans="1:22" ht="23.25" customHeight="1">
      <c r="A25" s="160"/>
      <c r="B25" s="149" t="s">
        <v>56</v>
      </c>
      <c r="C25" s="150"/>
      <c r="D25" s="151" t="s">
        <v>54</v>
      </c>
      <c r="E25" s="151"/>
      <c r="F25" s="152" t="s">
        <v>55</v>
      </c>
      <c r="G25" s="153"/>
      <c r="H25" s="151" t="s">
        <v>54</v>
      </c>
      <c r="I25" s="151"/>
      <c r="J25" s="152" t="s">
        <v>55</v>
      </c>
      <c r="K25" s="153"/>
      <c r="L25" s="151" t="s">
        <v>54</v>
      </c>
      <c r="M25" s="151"/>
      <c r="N25" s="152" t="s">
        <v>55</v>
      </c>
      <c r="O25" s="153"/>
      <c r="P25" s="151" t="s">
        <v>54</v>
      </c>
      <c r="Q25" s="151"/>
      <c r="R25" s="154" t="s">
        <v>55</v>
      </c>
      <c r="S25" s="151">
        <f t="shared" si="0"/>
        <v>0</v>
      </c>
      <c r="T25" s="151" t="s">
        <v>54</v>
      </c>
      <c r="U25" s="151">
        <f t="shared" si="1"/>
        <v>0</v>
      </c>
      <c r="V25" s="154" t="s">
        <v>55</v>
      </c>
    </row>
    <row r="26" spans="1:22" ht="23.25" customHeight="1">
      <c r="A26" s="160"/>
      <c r="B26" s="149" t="s">
        <v>57</v>
      </c>
      <c r="C26" s="150"/>
      <c r="D26" s="151" t="s">
        <v>54</v>
      </c>
      <c r="E26" s="151"/>
      <c r="F26" s="152" t="s">
        <v>55</v>
      </c>
      <c r="G26" s="153"/>
      <c r="H26" s="151" t="s">
        <v>54</v>
      </c>
      <c r="I26" s="151"/>
      <c r="J26" s="152" t="s">
        <v>55</v>
      </c>
      <c r="K26" s="153"/>
      <c r="L26" s="151" t="s">
        <v>54</v>
      </c>
      <c r="M26" s="151"/>
      <c r="N26" s="152" t="s">
        <v>55</v>
      </c>
      <c r="O26" s="153"/>
      <c r="P26" s="151" t="s">
        <v>54</v>
      </c>
      <c r="Q26" s="151"/>
      <c r="R26" s="154" t="s">
        <v>55</v>
      </c>
      <c r="S26" s="151">
        <f t="shared" si="0"/>
        <v>0</v>
      </c>
      <c r="T26" s="151" t="s">
        <v>54</v>
      </c>
      <c r="U26" s="151">
        <f t="shared" si="1"/>
        <v>0</v>
      </c>
      <c r="V26" s="154" t="s">
        <v>55</v>
      </c>
    </row>
    <row r="27" spans="1:22" ht="23.25" customHeight="1" thickBot="1">
      <c r="A27" s="161" t="s">
        <v>63</v>
      </c>
      <c r="B27" s="156" t="s">
        <v>58</v>
      </c>
      <c r="C27" s="130"/>
      <c r="D27" s="131" t="s">
        <v>54</v>
      </c>
      <c r="E27" s="131"/>
      <c r="F27" s="132" t="s">
        <v>55</v>
      </c>
      <c r="G27" s="133"/>
      <c r="H27" s="131" t="s">
        <v>54</v>
      </c>
      <c r="I27" s="131"/>
      <c r="J27" s="132" t="s">
        <v>55</v>
      </c>
      <c r="K27" s="133"/>
      <c r="L27" s="131" t="s">
        <v>54</v>
      </c>
      <c r="M27" s="131"/>
      <c r="N27" s="132" t="s">
        <v>55</v>
      </c>
      <c r="O27" s="133"/>
      <c r="P27" s="131" t="s">
        <v>54</v>
      </c>
      <c r="Q27" s="131"/>
      <c r="R27" s="134" t="s">
        <v>55</v>
      </c>
      <c r="S27" s="131">
        <f t="shared" si="0"/>
        <v>0</v>
      </c>
      <c r="T27" s="131" t="s">
        <v>54</v>
      </c>
      <c r="U27" s="131">
        <f t="shared" si="1"/>
        <v>0</v>
      </c>
      <c r="V27" s="134" t="s">
        <v>55</v>
      </c>
    </row>
    <row r="28" spans="1:22" ht="18.75" customHeight="1" thickBot="1">
      <c r="A28" s="137" t="s">
        <v>64</v>
      </c>
      <c r="B28" s="162"/>
      <c r="C28" s="163"/>
      <c r="D28" s="164" t="s">
        <v>54</v>
      </c>
      <c r="E28" s="164"/>
      <c r="F28" s="165" t="s">
        <v>55</v>
      </c>
      <c r="G28" s="166"/>
      <c r="H28" s="164" t="s">
        <v>54</v>
      </c>
      <c r="I28" s="164"/>
      <c r="J28" s="165" t="s">
        <v>55</v>
      </c>
      <c r="K28" s="166"/>
      <c r="L28" s="164" t="s">
        <v>54</v>
      </c>
      <c r="M28" s="164"/>
      <c r="N28" s="165" t="s">
        <v>55</v>
      </c>
      <c r="O28" s="166"/>
      <c r="P28" s="164" t="s">
        <v>54</v>
      </c>
      <c r="Q28" s="164"/>
      <c r="R28" s="167" t="s">
        <v>55</v>
      </c>
      <c r="S28" s="164">
        <f t="shared" si="0"/>
        <v>0</v>
      </c>
      <c r="T28" s="164" t="s">
        <v>54</v>
      </c>
      <c r="U28" s="164">
        <f t="shared" si="1"/>
        <v>0</v>
      </c>
      <c r="V28" s="167" t="s">
        <v>55</v>
      </c>
    </row>
    <row r="29" spans="1:22" ht="18.75" customHeight="1" thickBot="1">
      <c r="A29" s="168" t="s">
        <v>65</v>
      </c>
      <c r="B29" s="169"/>
      <c r="C29" s="163"/>
      <c r="D29" s="164" t="s">
        <v>54</v>
      </c>
      <c r="E29" s="164"/>
      <c r="F29" s="165" t="s">
        <v>55</v>
      </c>
      <c r="G29" s="166"/>
      <c r="H29" s="164" t="s">
        <v>54</v>
      </c>
      <c r="I29" s="164"/>
      <c r="J29" s="165" t="s">
        <v>55</v>
      </c>
      <c r="K29" s="166"/>
      <c r="L29" s="164" t="s">
        <v>54</v>
      </c>
      <c r="M29" s="164"/>
      <c r="N29" s="165" t="s">
        <v>55</v>
      </c>
      <c r="O29" s="166"/>
      <c r="P29" s="164" t="s">
        <v>54</v>
      </c>
      <c r="Q29" s="164"/>
      <c r="R29" s="167" t="s">
        <v>55</v>
      </c>
      <c r="S29" s="164">
        <f t="shared" si="0"/>
        <v>0</v>
      </c>
      <c r="T29" s="164" t="s">
        <v>54</v>
      </c>
      <c r="U29" s="164">
        <f t="shared" si="1"/>
        <v>0</v>
      </c>
      <c r="V29" s="167" t="s">
        <v>55</v>
      </c>
    </row>
    <row r="30" spans="1:22" ht="18.75" customHeight="1" thickBot="1">
      <c r="A30" s="168" t="s">
        <v>66</v>
      </c>
      <c r="B30" s="169"/>
      <c r="C30" s="163">
        <f>SUM(C8:C29)</f>
        <v>0</v>
      </c>
      <c r="D30" s="164" t="s">
        <v>54</v>
      </c>
      <c r="E30" s="164">
        <f>SUM(E8:E29)</f>
        <v>0</v>
      </c>
      <c r="F30" s="165" t="s">
        <v>55</v>
      </c>
      <c r="G30" s="166">
        <f>SUM(G8:G29)</f>
        <v>0</v>
      </c>
      <c r="H30" s="164" t="s">
        <v>54</v>
      </c>
      <c r="I30" s="164">
        <f>SUM(I8:I29)</f>
        <v>0</v>
      </c>
      <c r="J30" s="165" t="s">
        <v>55</v>
      </c>
      <c r="K30" s="166">
        <f>SUM(K8:K29)</f>
        <v>0</v>
      </c>
      <c r="L30" s="164" t="s">
        <v>54</v>
      </c>
      <c r="M30" s="164">
        <f>SUM(M8:M29)</f>
        <v>0</v>
      </c>
      <c r="N30" s="165" t="s">
        <v>55</v>
      </c>
      <c r="O30" s="166">
        <f>SUM(O8:O29)</f>
        <v>0</v>
      </c>
      <c r="P30" s="164" t="s">
        <v>54</v>
      </c>
      <c r="Q30" s="164">
        <f>SUM(Q8:Q29)</f>
        <v>0</v>
      </c>
      <c r="R30" s="167" t="s">
        <v>55</v>
      </c>
      <c r="S30" s="164">
        <f t="shared" si="0"/>
        <v>0</v>
      </c>
      <c r="T30" s="164" t="s">
        <v>54</v>
      </c>
      <c r="U30" s="164">
        <f t="shared" si="1"/>
        <v>0</v>
      </c>
      <c r="V30" s="167" t="s">
        <v>55</v>
      </c>
    </row>
    <row r="31" spans="1:22" ht="15" customHeight="1">
      <c r="A31" s="99" t="s">
        <v>1</v>
      </c>
      <c r="B31" s="99"/>
      <c r="C31" s="99"/>
      <c r="D31" s="99"/>
      <c r="E31" s="99"/>
      <c r="F31" s="99"/>
      <c r="G31" s="99"/>
      <c r="H31" s="99"/>
      <c r="I31" s="99"/>
      <c r="J31" s="99"/>
      <c r="K31" s="99"/>
      <c r="L31" s="99"/>
      <c r="M31" s="99"/>
      <c r="N31" s="99"/>
      <c r="O31" s="99"/>
      <c r="P31" s="99"/>
      <c r="Q31" s="99"/>
      <c r="R31" s="99"/>
      <c r="S31" s="99"/>
      <c r="T31" s="99"/>
      <c r="U31" s="99"/>
      <c r="V31" s="99"/>
    </row>
    <row r="32" spans="1:22" ht="15" customHeight="1">
      <c r="A32" s="99" t="s">
        <v>67</v>
      </c>
      <c r="B32" s="99"/>
      <c r="C32" s="99"/>
      <c r="D32" s="99"/>
      <c r="E32" s="99"/>
      <c r="F32" s="99"/>
      <c r="G32" s="99"/>
      <c r="H32" s="99"/>
      <c r="I32" s="99"/>
      <c r="J32" s="99"/>
      <c r="K32" s="99"/>
      <c r="L32" s="99"/>
      <c r="M32" s="99"/>
      <c r="N32" s="99"/>
      <c r="O32" s="99"/>
      <c r="P32" s="99"/>
      <c r="Q32" s="99"/>
      <c r="R32" s="99"/>
      <c r="S32" s="99"/>
      <c r="T32" s="99"/>
      <c r="U32" s="99"/>
      <c r="V32" s="99"/>
    </row>
    <row r="33" spans="1:22" ht="15" customHeight="1">
      <c r="A33" s="99" t="s">
        <v>68</v>
      </c>
      <c r="B33" s="99"/>
      <c r="C33" s="99"/>
      <c r="D33" s="99"/>
      <c r="E33" s="99"/>
      <c r="F33" s="99"/>
      <c r="G33" s="99"/>
      <c r="H33" s="99"/>
      <c r="I33" s="99"/>
      <c r="J33" s="99"/>
      <c r="K33" s="99"/>
      <c r="L33" s="99"/>
      <c r="M33" s="99"/>
      <c r="N33" s="99"/>
      <c r="O33" s="99"/>
      <c r="P33" s="99"/>
      <c r="Q33" s="99"/>
      <c r="R33" s="99"/>
      <c r="S33" s="99"/>
      <c r="T33" s="99"/>
      <c r="U33" s="99"/>
      <c r="V33" s="99"/>
    </row>
    <row r="34" spans="1:22" ht="15" customHeight="1">
      <c r="A34" s="170" t="s">
        <v>69</v>
      </c>
      <c r="B34" s="170"/>
      <c r="C34" s="170"/>
      <c r="D34" s="170"/>
      <c r="E34" s="170"/>
      <c r="F34" s="170"/>
      <c r="G34" s="170"/>
      <c r="H34" s="170"/>
      <c r="I34" s="170"/>
      <c r="J34" s="170"/>
      <c r="K34" s="170"/>
      <c r="L34" s="170"/>
      <c r="M34" s="170"/>
      <c r="N34" s="170"/>
      <c r="O34" s="170"/>
      <c r="P34" s="170"/>
      <c r="Q34" s="170"/>
      <c r="R34" s="170"/>
      <c r="S34" s="170"/>
      <c r="T34" s="170"/>
      <c r="U34" s="170"/>
      <c r="V34" s="170"/>
    </row>
    <row r="35" spans="1:22" ht="15" customHeight="1">
      <c r="A35" s="170" t="s">
        <v>70</v>
      </c>
      <c r="B35" s="170"/>
      <c r="C35" s="170"/>
      <c r="D35" s="170"/>
      <c r="E35" s="170"/>
      <c r="F35" s="170"/>
      <c r="G35" s="170"/>
      <c r="H35" s="170"/>
      <c r="I35" s="170"/>
      <c r="J35" s="170"/>
      <c r="K35" s="170"/>
      <c r="L35" s="170"/>
      <c r="M35" s="170"/>
      <c r="N35" s="170"/>
      <c r="O35" s="170"/>
      <c r="P35" s="170"/>
      <c r="Q35" s="170"/>
      <c r="R35" s="170"/>
      <c r="S35" s="170"/>
      <c r="T35" s="170"/>
      <c r="U35" s="170"/>
      <c r="V35" s="170"/>
    </row>
    <row r="36" spans="1:22" ht="15" customHeight="1">
      <c r="A36" s="170" t="s">
        <v>71</v>
      </c>
      <c r="B36" s="170"/>
      <c r="C36" s="170"/>
      <c r="D36" s="170"/>
      <c r="E36" s="170"/>
      <c r="F36" s="170"/>
      <c r="G36" s="170"/>
      <c r="H36" s="170"/>
      <c r="I36" s="170"/>
      <c r="J36" s="170"/>
      <c r="K36" s="170"/>
      <c r="L36" s="170"/>
      <c r="M36" s="170"/>
      <c r="N36" s="170"/>
      <c r="O36" s="170"/>
      <c r="P36" s="170"/>
      <c r="Q36" s="170"/>
      <c r="R36" s="170"/>
      <c r="S36" s="170"/>
      <c r="T36" s="170"/>
      <c r="U36" s="170"/>
      <c r="V36" s="170"/>
    </row>
    <row r="37" spans="1:22" ht="15" customHeight="1">
      <c r="A37" s="170" t="s">
        <v>72</v>
      </c>
      <c r="B37" s="170"/>
      <c r="C37" s="170"/>
      <c r="D37" s="170"/>
      <c r="E37" s="170"/>
      <c r="F37" s="170"/>
      <c r="G37" s="170"/>
      <c r="H37" s="170"/>
      <c r="I37" s="170"/>
      <c r="J37" s="170"/>
      <c r="K37" s="170"/>
      <c r="L37" s="170"/>
      <c r="M37" s="170"/>
      <c r="N37" s="170"/>
      <c r="O37" s="170"/>
      <c r="P37" s="170"/>
      <c r="Q37" s="170"/>
      <c r="R37" s="170"/>
      <c r="S37" s="170"/>
      <c r="T37" s="170"/>
      <c r="U37" s="170"/>
      <c r="V37" s="170"/>
    </row>
  </sheetData>
  <mergeCells count="39">
    <mergeCell ref="A35:V35"/>
    <mergeCell ref="A36:V36"/>
    <mergeCell ref="A37:V37"/>
    <mergeCell ref="A29:B29"/>
    <mergeCell ref="A30:B30"/>
    <mergeCell ref="A31:V31"/>
    <mergeCell ref="A32:V32"/>
    <mergeCell ref="A33:V33"/>
    <mergeCell ref="A34:V34"/>
    <mergeCell ref="A8:A11"/>
    <mergeCell ref="A12:A15"/>
    <mergeCell ref="A16:A19"/>
    <mergeCell ref="A20:A23"/>
    <mergeCell ref="A24:A26"/>
    <mergeCell ref="A28:B28"/>
    <mergeCell ref="A6:B6"/>
    <mergeCell ref="C7:F7"/>
    <mergeCell ref="G7:J7"/>
    <mergeCell ref="K7:N7"/>
    <mergeCell ref="O7:R7"/>
    <mergeCell ref="S7:V7"/>
    <mergeCell ref="G4:J4"/>
    <mergeCell ref="K4:N4"/>
    <mergeCell ref="O4:R4"/>
    <mergeCell ref="A5:B5"/>
    <mergeCell ref="C5:F5"/>
    <mergeCell ref="G5:J5"/>
    <mergeCell ref="K5:N5"/>
    <mergeCell ref="O5:R5"/>
    <mergeCell ref="A1:V1"/>
    <mergeCell ref="A2:V2"/>
    <mergeCell ref="A3:B3"/>
    <mergeCell ref="C3:F3"/>
    <mergeCell ref="G3:J3"/>
    <mergeCell ref="K3:N3"/>
    <mergeCell ref="O3:R3"/>
    <mergeCell ref="S3:V5"/>
    <mergeCell ref="A4:B4"/>
    <mergeCell ref="C4:F4"/>
  </mergeCells>
  <phoneticPr fontId="3"/>
  <conditionalFormatting sqref="S6 U6 S8:S30 U8:U30 C30 E30 G30 I30 K30 M30 O30 Q30">
    <cfRule type="cellIs" dxfId="20" priority="1" stopIfTrue="1" operator="equal">
      <formula>0</formula>
    </cfRule>
  </conditionalFormatting>
  <conditionalFormatting sqref="E6">
    <cfRule type="cellIs" dxfId="19" priority="2" stopIfTrue="1" operator="greaterThan">
      <formula>$C$6</formula>
    </cfRule>
  </conditionalFormatting>
  <conditionalFormatting sqref="I6">
    <cfRule type="cellIs" dxfId="18" priority="3" stopIfTrue="1" operator="greaterThan">
      <formula>$G$6</formula>
    </cfRule>
  </conditionalFormatting>
  <conditionalFormatting sqref="M6">
    <cfRule type="cellIs" dxfId="17" priority="4" stopIfTrue="1" operator="greaterThan">
      <formula>$K$6</formula>
    </cfRule>
  </conditionalFormatting>
  <conditionalFormatting sqref="Q6">
    <cfRule type="cellIs" dxfId="16" priority="5" stopIfTrue="1" operator="greaterThan">
      <formula>$O$6</formula>
    </cfRule>
  </conditionalFormatting>
  <conditionalFormatting sqref="E8:E29">
    <cfRule type="cellIs" dxfId="15" priority="6" stopIfTrue="1" operator="greaterThan">
      <formula>$C8</formula>
    </cfRule>
  </conditionalFormatting>
  <conditionalFormatting sqref="I8:I29">
    <cfRule type="cellIs" dxfId="14" priority="7" stopIfTrue="1" operator="greaterThan">
      <formula>$G8</formula>
    </cfRule>
  </conditionalFormatting>
  <conditionalFormatting sqref="M8:M29">
    <cfRule type="cellIs" dxfId="13" priority="8" stopIfTrue="1" operator="greaterThan">
      <formula>$K8</formula>
    </cfRule>
  </conditionalFormatting>
  <conditionalFormatting sqref="Q8:Q29">
    <cfRule type="cellIs" dxfId="12" priority="9" stopIfTrue="1" operator="greaterThan">
      <formula>$O8</formula>
    </cfRule>
  </conditionalFormatting>
  <pageMargins left="0.59055118110236227" right="0.59055118110236227" top="0.59055118110236227" bottom="0.59055118110236227" header="0" footer="0"/>
  <pageSetup paperSize="9" orientation="portrait" r:id="rId1"/>
  <headerFooter alignWithMargins="0">
    <oddHeader>&amp;R計画</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defaultRowHeight="13.5"/>
  <cols>
    <col min="1" max="1" width="90.625" style="1" customWidth="1"/>
    <col min="2" max="16384" width="9" style="1"/>
  </cols>
  <sheetData>
    <row r="1" spans="1:1" ht="18.75">
      <c r="A1" s="17" t="s">
        <v>73</v>
      </c>
    </row>
    <row r="3" spans="1:1">
      <c r="A3" s="1" t="s">
        <v>74</v>
      </c>
    </row>
    <row r="4" spans="1:1">
      <c r="A4" s="1" t="s">
        <v>75</v>
      </c>
    </row>
    <row r="5" spans="1:1" ht="27">
      <c r="A5" s="171" t="s">
        <v>76</v>
      </c>
    </row>
    <row r="6" spans="1:1">
      <c r="A6" s="1" t="s">
        <v>77</v>
      </c>
    </row>
    <row r="7" spans="1:1">
      <c r="A7" s="1" t="s">
        <v>78</v>
      </c>
    </row>
    <row r="8" spans="1:1">
      <c r="A8" s="1" t="s">
        <v>33</v>
      </c>
    </row>
  </sheetData>
  <phoneticPr fontId="3"/>
  <pageMargins left="0.75" right="0.75" top="1" bottom="1"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workbookViewId="0">
      <selection activeCell="A55" sqref="A55"/>
    </sheetView>
  </sheetViews>
  <sheetFormatPr defaultRowHeight="13.5"/>
  <cols>
    <col min="1" max="1" width="2.75" style="100" customWidth="1"/>
    <col min="2" max="2" width="8.25" style="100" customWidth="1"/>
    <col min="3" max="3" width="13" style="100" customWidth="1"/>
    <col min="4" max="4" width="10.25" style="100" customWidth="1"/>
    <col min="5" max="5" width="7" style="100" customWidth="1"/>
    <col min="6" max="6" width="3.125" style="100" bestFit="1" customWidth="1"/>
    <col min="7" max="7" width="8" style="100" customWidth="1"/>
    <col min="8" max="8" width="7" style="100" bestFit="1" customWidth="1"/>
    <col min="9" max="9" width="6.875" style="100" customWidth="1"/>
    <col min="10" max="11" width="6.625" style="100" customWidth="1"/>
    <col min="12" max="12" width="1" style="100" customWidth="1"/>
    <col min="13" max="13" width="3.625" style="100" customWidth="1"/>
    <col min="14" max="14" width="1" style="100" customWidth="1"/>
    <col min="15" max="15" width="6.5" style="100" customWidth="1"/>
    <col min="16" max="16" width="8.5" style="100" customWidth="1"/>
    <col min="17" max="17" width="5" style="100" customWidth="1"/>
    <col min="18" max="18" width="4.875" style="100" customWidth="1"/>
    <col min="19" max="16384" width="9" style="100"/>
  </cols>
  <sheetData>
    <row r="1" spans="1:20" ht="15.75" customHeight="1" thickBot="1">
      <c r="A1" s="99" t="s">
        <v>79</v>
      </c>
      <c r="B1" s="99"/>
      <c r="C1" s="99"/>
      <c r="D1" s="99"/>
      <c r="E1" s="99"/>
      <c r="F1" s="99"/>
      <c r="G1" s="99"/>
      <c r="H1" s="99"/>
      <c r="I1" s="99"/>
      <c r="J1" s="99"/>
      <c r="K1" s="99"/>
      <c r="L1" s="99"/>
      <c r="M1" s="99"/>
      <c r="N1" s="99"/>
      <c r="O1" s="99"/>
      <c r="P1" s="99"/>
      <c r="Q1" s="99"/>
      <c r="R1" s="99"/>
    </row>
    <row r="2" spans="1:20" ht="60" customHeight="1" thickBot="1">
      <c r="A2" s="172" t="s">
        <v>80</v>
      </c>
      <c r="B2" s="173"/>
      <c r="C2" s="173"/>
      <c r="D2" s="173"/>
      <c r="E2" s="173"/>
      <c r="F2" s="173"/>
      <c r="G2" s="173"/>
      <c r="H2" s="173"/>
      <c r="I2" s="173"/>
      <c r="J2" s="173"/>
      <c r="K2" s="173"/>
      <c r="L2" s="173"/>
      <c r="M2" s="173"/>
      <c r="N2" s="173"/>
      <c r="O2" s="173"/>
      <c r="P2" s="173"/>
      <c r="Q2" s="173"/>
      <c r="R2" s="174"/>
    </row>
    <row r="3" spans="1:20" ht="12.75" customHeight="1">
      <c r="A3" s="175"/>
      <c r="B3" s="176" t="s">
        <v>81</v>
      </c>
      <c r="C3" s="177"/>
      <c r="D3" s="178"/>
      <c r="E3" s="179" t="s">
        <v>82</v>
      </c>
      <c r="F3" s="180"/>
      <c r="G3" s="181" t="s">
        <v>83</v>
      </c>
      <c r="H3" s="182" t="s">
        <v>84</v>
      </c>
      <c r="I3" s="183" t="s">
        <v>85</v>
      </c>
      <c r="J3" s="184" t="s">
        <v>86</v>
      </c>
      <c r="K3" s="185" t="s">
        <v>87</v>
      </c>
      <c r="L3" s="186" t="s">
        <v>88</v>
      </c>
      <c r="M3" s="187"/>
      <c r="N3" s="188"/>
      <c r="O3" s="183" t="s">
        <v>89</v>
      </c>
      <c r="P3" s="184" t="s">
        <v>90</v>
      </c>
      <c r="Q3" s="186" t="s">
        <v>91</v>
      </c>
      <c r="R3" s="189"/>
    </row>
    <row r="4" spans="1:20" ht="14.25" customHeight="1">
      <c r="A4" s="190"/>
      <c r="B4" s="191" t="s">
        <v>92</v>
      </c>
      <c r="C4" s="192" t="s">
        <v>93</v>
      </c>
      <c r="D4" s="193" t="s">
        <v>94</v>
      </c>
      <c r="E4" s="191" t="s">
        <v>4</v>
      </c>
      <c r="F4" s="193" t="s">
        <v>5</v>
      </c>
      <c r="G4" s="194"/>
      <c r="H4" s="195"/>
      <c r="I4" s="196"/>
      <c r="J4" s="197"/>
      <c r="K4" s="198"/>
      <c r="L4" s="199"/>
      <c r="M4" s="200"/>
      <c r="N4" s="201"/>
      <c r="O4" s="202"/>
      <c r="P4" s="197"/>
      <c r="Q4" s="199"/>
      <c r="R4" s="203"/>
    </row>
    <row r="5" spans="1:20" ht="14.25" customHeight="1">
      <c r="A5" s="190"/>
      <c r="B5" s="204" t="s">
        <v>95</v>
      </c>
      <c r="C5" s="205" t="s">
        <v>96</v>
      </c>
      <c r="D5" s="206" t="s">
        <v>97</v>
      </c>
      <c r="E5" s="207" t="s">
        <v>98</v>
      </c>
      <c r="F5" s="208"/>
      <c r="G5" s="209" t="s">
        <v>99</v>
      </c>
      <c r="H5" s="210" t="s">
        <v>100</v>
      </c>
      <c r="I5" s="211" t="s">
        <v>101</v>
      </c>
      <c r="J5" s="197"/>
      <c r="K5" s="198"/>
      <c r="L5" s="199"/>
      <c r="M5" s="200"/>
      <c r="N5" s="201"/>
      <c r="O5" s="202"/>
      <c r="P5" s="197"/>
      <c r="Q5" s="199"/>
      <c r="R5" s="203"/>
    </row>
    <row r="6" spans="1:20" ht="14.25" customHeight="1">
      <c r="A6" s="190"/>
      <c r="B6" s="212" t="s">
        <v>102</v>
      </c>
      <c r="C6" s="213" t="s">
        <v>103</v>
      </c>
      <c r="D6" s="214"/>
      <c r="E6" s="215"/>
      <c r="F6" s="208"/>
      <c r="G6" s="216" t="s">
        <v>104</v>
      </c>
      <c r="H6" s="217" t="s">
        <v>105</v>
      </c>
      <c r="I6" s="218"/>
      <c r="J6" s="197"/>
      <c r="K6" s="198"/>
      <c r="L6" s="199"/>
      <c r="M6" s="200"/>
      <c r="N6" s="201"/>
      <c r="O6" s="202"/>
      <c r="P6" s="197"/>
      <c r="Q6" s="199"/>
      <c r="R6" s="203"/>
    </row>
    <row r="7" spans="1:20" ht="14.25" customHeight="1">
      <c r="A7" s="190"/>
      <c r="B7" s="212" t="s">
        <v>106</v>
      </c>
      <c r="C7" s="219" t="s">
        <v>107</v>
      </c>
      <c r="D7" s="214"/>
      <c r="E7" s="215"/>
      <c r="F7" s="208"/>
      <c r="G7" s="216" t="s">
        <v>108</v>
      </c>
      <c r="H7" s="217" t="s">
        <v>109</v>
      </c>
      <c r="I7" s="218"/>
      <c r="J7" s="197"/>
      <c r="K7" s="198"/>
      <c r="L7" s="199"/>
      <c r="M7" s="200"/>
      <c r="N7" s="201"/>
      <c r="O7" s="202"/>
      <c r="P7" s="197"/>
      <c r="Q7" s="199"/>
      <c r="R7" s="203"/>
    </row>
    <row r="8" spans="1:20" ht="14.25" customHeight="1">
      <c r="A8" s="190"/>
      <c r="B8" s="212" t="s">
        <v>110</v>
      </c>
      <c r="C8" s="213" t="s">
        <v>111</v>
      </c>
      <c r="D8" s="214"/>
      <c r="E8" s="215"/>
      <c r="F8" s="208"/>
      <c r="G8" s="220" t="s">
        <v>112</v>
      </c>
      <c r="H8" s="217"/>
      <c r="I8" s="218"/>
      <c r="J8" s="197"/>
      <c r="K8" s="198"/>
      <c r="L8" s="199"/>
      <c r="M8" s="200"/>
      <c r="N8" s="201"/>
      <c r="O8" s="202"/>
      <c r="P8" s="197"/>
      <c r="Q8" s="199"/>
      <c r="R8" s="203"/>
    </row>
    <row r="9" spans="1:20" ht="14.25" customHeight="1">
      <c r="A9" s="190"/>
      <c r="B9" s="212" t="s">
        <v>113</v>
      </c>
      <c r="C9" s="213" t="s">
        <v>114</v>
      </c>
      <c r="D9" s="214"/>
      <c r="E9" s="215"/>
      <c r="F9" s="208"/>
      <c r="G9" s="221" t="s">
        <v>115</v>
      </c>
      <c r="H9" s="222"/>
      <c r="I9" s="218"/>
      <c r="J9" s="197"/>
      <c r="K9" s="198"/>
      <c r="L9" s="199"/>
      <c r="M9" s="200"/>
      <c r="N9" s="201"/>
      <c r="O9" s="202"/>
      <c r="P9" s="223" t="s">
        <v>116</v>
      </c>
      <c r="Q9" s="224" t="s">
        <v>116</v>
      </c>
      <c r="R9" s="225"/>
    </row>
    <row r="10" spans="1:20" ht="14.25" customHeight="1">
      <c r="A10" s="190"/>
      <c r="B10" s="212" t="s">
        <v>117</v>
      </c>
      <c r="C10" s="213" t="s">
        <v>118</v>
      </c>
      <c r="D10" s="214"/>
      <c r="E10" s="215"/>
      <c r="F10" s="208"/>
      <c r="H10" s="222"/>
      <c r="I10" s="218"/>
      <c r="J10" s="197"/>
      <c r="K10" s="198"/>
      <c r="L10" s="199"/>
      <c r="M10" s="200"/>
      <c r="N10" s="201"/>
      <c r="O10" s="202"/>
      <c r="P10" s="226" t="s">
        <v>119</v>
      </c>
      <c r="Q10" s="227" t="s">
        <v>120</v>
      </c>
      <c r="R10" s="225"/>
    </row>
    <row r="11" spans="1:20" ht="14.25" customHeight="1">
      <c r="A11" s="190"/>
      <c r="B11" s="212" t="s">
        <v>121</v>
      </c>
      <c r="C11" s="213" t="s">
        <v>122</v>
      </c>
      <c r="D11" s="214"/>
      <c r="E11" s="215"/>
      <c r="F11" s="208"/>
      <c r="G11" s="228"/>
      <c r="H11" s="222"/>
      <c r="I11" s="218"/>
      <c r="J11" s="197"/>
      <c r="K11" s="198"/>
      <c r="L11" s="199"/>
      <c r="M11" s="200"/>
      <c r="N11" s="201"/>
      <c r="O11" s="202"/>
      <c r="P11" s="229"/>
      <c r="Q11" s="230"/>
      <c r="R11" s="231"/>
    </row>
    <row r="12" spans="1:20" ht="14.25" customHeight="1">
      <c r="A12" s="190"/>
      <c r="B12" s="212"/>
      <c r="C12" s="213" t="s">
        <v>123</v>
      </c>
      <c r="D12" s="214"/>
      <c r="E12" s="215"/>
      <c r="F12" s="208"/>
      <c r="H12" s="217"/>
      <c r="I12" s="218"/>
      <c r="J12" s="197"/>
      <c r="K12" s="198"/>
      <c r="L12" s="199"/>
      <c r="M12" s="200"/>
      <c r="N12" s="201"/>
      <c r="O12" s="202"/>
      <c r="P12" s="223" t="s">
        <v>124</v>
      </c>
      <c r="Q12" s="224" t="s">
        <v>124</v>
      </c>
      <c r="R12" s="225"/>
    </row>
    <row r="13" spans="1:20" ht="14.25" customHeight="1">
      <c r="A13" s="190"/>
      <c r="B13" s="212"/>
      <c r="C13" s="232" t="s">
        <v>125</v>
      </c>
      <c r="D13" s="214"/>
      <c r="E13" s="215"/>
      <c r="F13" s="208"/>
      <c r="G13" s="233"/>
      <c r="H13" s="217"/>
      <c r="I13" s="218"/>
      <c r="J13" s="197"/>
      <c r="K13" s="198"/>
      <c r="L13" s="199"/>
      <c r="M13" s="200"/>
      <c r="N13" s="201"/>
      <c r="O13" s="202"/>
      <c r="P13" s="234" t="s">
        <v>126</v>
      </c>
      <c r="Q13" s="235" t="s">
        <v>127</v>
      </c>
      <c r="R13" s="236"/>
    </row>
    <row r="14" spans="1:20" s="245" customFormat="1" ht="21.75" customHeight="1" thickBot="1">
      <c r="A14" s="190"/>
      <c r="B14" s="237"/>
      <c r="C14" s="238" t="s">
        <v>128</v>
      </c>
      <c r="D14" s="214"/>
      <c r="E14" s="215"/>
      <c r="F14" s="239"/>
      <c r="G14" s="240"/>
      <c r="H14" s="241"/>
      <c r="I14" s="218"/>
      <c r="J14" s="197"/>
      <c r="K14" s="198"/>
      <c r="L14" s="199"/>
      <c r="M14" s="200"/>
      <c r="N14" s="201"/>
      <c r="O14" s="202"/>
      <c r="P14" s="242"/>
      <c r="Q14" s="243"/>
      <c r="R14" s="244"/>
    </row>
    <row r="15" spans="1:20" ht="18.75" customHeight="1">
      <c r="A15" s="246" t="s">
        <v>129</v>
      </c>
      <c r="B15" s="247"/>
      <c r="C15" s="248"/>
      <c r="D15" s="249"/>
      <c r="E15" s="247"/>
      <c r="F15" s="249"/>
      <c r="G15" s="250"/>
      <c r="H15" s="250"/>
      <c r="I15" s="251"/>
      <c r="J15" s="252"/>
      <c r="K15" s="253"/>
      <c r="L15" s="251" t="str">
        <f>IF(AND(M15&gt;0,M15&lt;=3.5),"(","")</f>
        <v/>
      </c>
      <c r="M15" s="254"/>
      <c r="N15" s="255" t="str">
        <f>IF(AND(M15&gt;0,M15&lt;=3.5),")","")</f>
        <v/>
      </c>
      <c r="O15" s="256"/>
      <c r="P15" s="257" t="str">
        <f>IF(MOD(O15,100)&lt;&gt;0,"←十の位",IF(AND(M15&gt;0,M15&lt;=3.5),J15*O15,IF(M15&gt;3.5,J15*M15*O15,"")))</f>
        <v/>
      </c>
      <c r="Q15" s="258" t="str">
        <f>IF(MOD(O15,100)&lt;&gt;0,"四捨五入",IF(AND(M15&gt;0,M15&lt;=3.5),K15*O15,IF(M15&gt;3.5,K15*M15*O15,"")))</f>
        <v/>
      </c>
      <c r="R15" s="259"/>
    </row>
    <row r="16" spans="1:20" ht="18.75" customHeight="1">
      <c r="A16" s="260" t="s">
        <v>130</v>
      </c>
      <c r="B16" s="261"/>
      <c r="C16" s="262"/>
      <c r="D16" s="263"/>
      <c r="E16" s="261"/>
      <c r="F16" s="263"/>
      <c r="G16" s="264"/>
      <c r="H16" s="264"/>
      <c r="I16" s="265"/>
      <c r="J16" s="266"/>
      <c r="K16" s="267"/>
      <c r="L16" s="265" t="str">
        <f t="shared" ref="L16:L44" si="0">IF(AND(M16&gt;0,M16&lt;=3.5),"(","")</f>
        <v/>
      </c>
      <c r="M16" s="268"/>
      <c r="N16" s="269" t="str">
        <f t="shared" ref="N16:N44" si="1">IF(AND(M16&gt;0,M16&lt;=3.5),")","")</f>
        <v/>
      </c>
      <c r="O16" s="270"/>
      <c r="P16" s="271" t="str">
        <f t="shared" ref="P16:P44" si="2">IF(MOD(O16,100)&lt;&gt;0,"←十の位",IF(AND(M16&gt;0,M16&lt;=3.5),J16*O16,IF(M16&gt;3.5,J16*M16*O16,"")))</f>
        <v/>
      </c>
      <c r="Q16" s="113" t="str">
        <f t="shared" ref="Q16:Q44" si="3">IF(MOD(O16,100)&lt;&gt;0,"四捨五入",IF(AND(M16&gt;0,M16&lt;=3.5),K16*O16,IF(M16&gt;3.5,K16*M16*O16,"")))</f>
        <v/>
      </c>
      <c r="R16" s="272"/>
      <c r="T16" s="273"/>
    </row>
    <row r="17" spans="1:18" ht="18.75" customHeight="1">
      <c r="A17" s="260" t="s">
        <v>131</v>
      </c>
      <c r="B17" s="274"/>
      <c r="C17" s="275"/>
      <c r="D17" s="276"/>
      <c r="E17" s="274"/>
      <c r="F17" s="276"/>
      <c r="G17" s="264"/>
      <c r="H17" s="264"/>
      <c r="I17" s="265"/>
      <c r="J17" s="266"/>
      <c r="K17" s="267"/>
      <c r="L17" s="265" t="str">
        <f t="shared" si="0"/>
        <v/>
      </c>
      <c r="M17" s="268"/>
      <c r="N17" s="277" t="str">
        <f t="shared" si="1"/>
        <v/>
      </c>
      <c r="O17" s="278"/>
      <c r="P17" s="271" t="str">
        <f t="shared" si="2"/>
        <v/>
      </c>
      <c r="Q17" s="113" t="str">
        <f t="shared" si="3"/>
        <v/>
      </c>
      <c r="R17" s="272"/>
    </row>
    <row r="18" spans="1:18" ht="18.75" customHeight="1">
      <c r="A18" s="260" t="s">
        <v>132</v>
      </c>
      <c r="B18" s="274"/>
      <c r="C18" s="275"/>
      <c r="D18" s="276"/>
      <c r="E18" s="274"/>
      <c r="F18" s="276"/>
      <c r="G18" s="264"/>
      <c r="H18" s="264"/>
      <c r="I18" s="265"/>
      <c r="J18" s="266"/>
      <c r="K18" s="267"/>
      <c r="L18" s="265" t="str">
        <f t="shared" si="0"/>
        <v/>
      </c>
      <c r="M18" s="268"/>
      <c r="N18" s="277" t="str">
        <f t="shared" si="1"/>
        <v/>
      </c>
      <c r="O18" s="278"/>
      <c r="P18" s="271" t="str">
        <f t="shared" si="2"/>
        <v/>
      </c>
      <c r="Q18" s="113" t="str">
        <f t="shared" si="3"/>
        <v/>
      </c>
      <c r="R18" s="272"/>
    </row>
    <row r="19" spans="1:18" ht="18.75" customHeight="1" thickBot="1">
      <c r="A19" s="279" t="s">
        <v>133</v>
      </c>
      <c r="B19" s="280"/>
      <c r="C19" s="281"/>
      <c r="D19" s="282"/>
      <c r="E19" s="280"/>
      <c r="F19" s="282"/>
      <c r="G19" s="283"/>
      <c r="H19" s="283"/>
      <c r="I19" s="284"/>
      <c r="J19" s="285"/>
      <c r="K19" s="286"/>
      <c r="L19" s="284" t="str">
        <f t="shared" si="0"/>
        <v/>
      </c>
      <c r="M19" s="287"/>
      <c r="N19" s="288" t="str">
        <f t="shared" si="1"/>
        <v/>
      </c>
      <c r="O19" s="289"/>
      <c r="P19" s="290" t="str">
        <f t="shared" si="2"/>
        <v/>
      </c>
      <c r="Q19" s="291" t="str">
        <f t="shared" si="3"/>
        <v/>
      </c>
      <c r="R19" s="292"/>
    </row>
    <row r="20" spans="1:18" ht="18.75" customHeight="1">
      <c r="A20" s="246" t="s">
        <v>134</v>
      </c>
      <c r="B20" s="293"/>
      <c r="C20" s="294"/>
      <c r="D20" s="295"/>
      <c r="E20" s="293"/>
      <c r="F20" s="295"/>
      <c r="G20" s="250"/>
      <c r="H20" s="250"/>
      <c r="I20" s="251"/>
      <c r="J20" s="252"/>
      <c r="K20" s="253"/>
      <c r="L20" s="251" t="str">
        <f t="shared" si="0"/>
        <v/>
      </c>
      <c r="M20" s="254"/>
      <c r="N20" s="255" t="str">
        <f t="shared" si="1"/>
        <v/>
      </c>
      <c r="O20" s="256"/>
      <c r="P20" s="257" t="str">
        <f t="shared" si="2"/>
        <v/>
      </c>
      <c r="Q20" s="258" t="str">
        <f t="shared" si="3"/>
        <v/>
      </c>
      <c r="R20" s="259"/>
    </row>
    <row r="21" spans="1:18" ht="18.75" customHeight="1">
      <c r="A21" s="260" t="s">
        <v>135</v>
      </c>
      <c r="B21" s="274"/>
      <c r="C21" s="275"/>
      <c r="D21" s="276"/>
      <c r="E21" s="274"/>
      <c r="F21" s="276"/>
      <c r="G21" s="264"/>
      <c r="H21" s="264"/>
      <c r="I21" s="265"/>
      <c r="J21" s="266"/>
      <c r="K21" s="267"/>
      <c r="L21" s="265" t="str">
        <f t="shared" si="0"/>
        <v/>
      </c>
      <c r="M21" s="268"/>
      <c r="N21" s="277" t="str">
        <f t="shared" si="1"/>
        <v/>
      </c>
      <c r="O21" s="278"/>
      <c r="P21" s="271" t="str">
        <f t="shared" si="2"/>
        <v/>
      </c>
      <c r="Q21" s="113" t="str">
        <f t="shared" si="3"/>
        <v/>
      </c>
      <c r="R21" s="272"/>
    </row>
    <row r="22" spans="1:18" ht="18.75" customHeight="1">
      <c r="A22" s="260" t="s">
        <v>136</v>
      </c>
      <c r="B22" s="274"/>
      <c r="C22" s="275"/>
      <c r="D22" s="276"/>
      <c r="E22" s="274"/>
      <c r="F22" s="276"/>
      <c r="G22" s="264"/>
      <c r="H22" s="264"/>
      <c r="I22" s="265"/>
      <c r="J22" s="266"/>
      <c r="K22" s="267"/>
      <c r="L22" s="265" t="str">
        <f t="shared" si="0"/>
        <v/>
      </c>
      <c r="M22" s="268"/>
      <c r="N22" s="277" t="str">
        <f t="shared" si="1"/>
        <v/>
      </c>
      <c r="O22" s="278"/>
      <c r="P22" s="271" t="str">
        <f t="shared" si="2"/>
        <v/>
      </c>
      <c r="Q22" s="113" t="str">
        <f t="shared" si="3"/>
        <v/>
      </c>
      <c r="R22" s="272"/>
    </row>
    <row r="23" spans="1:18" ht="18.75" customHeight="1">
      <c r="A23" s="260" t="s">
        <v>137</v>
      </c>
      <c r="B23" s="274"/>
      <c r="C23" s="275"/>
      <c r="D23" s="276"/>
      <c r="E23" s="274"/>
      <c r="F23" s="276"/>
      <c r="G23" s="264"/>
      <c r="H23" s="264"/>
      <c r="I23" s="265"/>
      <c r="J23" s="266"/>
      <c r="K23" s="267"/>
      <c r="L23" s="265" t="str">
        <f t="shared" si="0"/>
        <v/>
      </c>
      <c r="M23" s="268"/>
      <c r="N23" s="277" t="str">
        <f t="shared" si="1"/>
        <v/>
      </c>
      <c r="O23" s="278"/>
      <c r="P23" s="271" t="str">
        <f t="shared" si="2"/>
        <v/>
      </c>
      <c r="Q23" s="113" t="str">
        <f t="shared" si="3"/>
        <v/>
      </c>
      <c r="R23" s="272"/>
    </row>
    <row r="24" spans="1:18" ht="18.75" customHeight="1" thickBot="1">
      <c r="A24" s="296" t="s">
        <v>138</v>
      </c>
      <c r="B24" s="297"/>
      <c r="C24" s="298"/>
      <c r="D24" s="299"/>
      <c r="E24" s="297"/>
      <c r="F24" s="299"/>
      <c r="G24" s="283"/>
      <c r="H24" s="283"/>
      <c r="I24" s="284"/>
      <c r="J24" s="285"/>
      <c r="K24" s="286"/>
      <c r="L24" s="284" t="str">
        <f t="shared" si="0"/>
        <v/>
      </c>
      <c r="M24" s="287"/>
      <c r="N24" s="288" t="str">
        <f t="shared" si="1"/>
        <v/>
      </c>
      <c r="O24" s="289"/>
      <c r="P24" s="290" t="str">
        <f t="shared" si="2"/>
        <v/>
      </c>
      <c r="Q24" s="291" t="str">
        <f t="shared" si="3"/>
        <v/>
      </c>
      <c r="R24" s="292"/>
    </row>
    <row r="25" spans="1:18" ht="18.75" customHeight="1">
      <c r="A25" s="300" t="s">
        <v>139</v>
      </c>
      <c r="B25" s="301"/>
      <c r="C25" s="302"/>
      <c r="D25" s="303"/>
      <c r="E25" s="301"/>
      <c r="F25" s="303"/>
      <c r="G25" s="250"/>
      <c r="H25" s="250"/>
      <c r="I25" s="251"/>
      <c r="J25" s="252"/>
      <c r="K25" s="253"/>
      <c r="L25" s="251" t="str">
        <f t="shared" si="0"/>
        <v/>
      </c>
      <c r="M25" s="254"/>
      <c r="N25" s="255" t="str">
        <f t="shared" si="1"/>
        <v/>
      </c>
      <c r="O25" s="256"/>
      <c r="P25" s="257" t="str">
        <f t="shared" si="2"/>
        <v/>
      </c>
      <c r="Q25" s="258" t="str">
        <f t="shared" si="3"/>
        <v/>
      </c>
      <c r="R25" s="259"/>
    </row>
    <row r="26" spans="1:18" ht="18.75" customHeight="1">
      <c r="A26" s="304" t="s">
        <v>140</v>
      </c>
      <c r="B26" s="305"/>
      <c r="C26" s="306"/>
      <c r="D26" s="307"/>
      <c r="E26" s="305"/>
      <c r="F26" s="307"/>
      <c r="G26" s="264"/>
      <c r="H26" s="264"/>
      <c r="I26" s="265"/>
      <c r="J26" s="266"/>
      <c r="K26" s="267"/>
      <c r="L26" s="265" t="str">
        <f t="shared" si="0"/>
        <v/>
      </c>
      <c r="M26" s="268"/>
      <c r="N26" s="277" t="str">
        <f t="shared" si="1"/>
        <v/>
      </c>
      <c r="O26" s="278"/>
      <c r="P26" s="271" t="str">
        <f t="shared" si="2"/>
        <v/>
      </c>
      <c r="Q26" s="113" t="str">
        <f t="shared" si="3"/>
        <v/>
      </c>
      <c r="R26" s="272"/>
    </row>
    <row r="27" spans="1:18" ht="18.75" customHeight="1">
      <c r="A27" s="304" t="s">
        <v>141</v>
      </c>
      <c r="B27" s="305"/>
      <c r="C27" s="306"/>
      <c r="D27" s="307"/>
      <c r="E27" s="305"/>
      <c r="F27" s="307"/>
      <c r="G27" s="264"/>
      <c r="H27" s="264"/>
      <c r="I27" s="265"/>
      <c r="J27" s="266"/>
      <c r="K27" s="267"/>
      <c r="L27" s="265" t="str">
        <f t="shared" si="0"/>
        <v/>
      </c>
      <c r="M27" s="268"/>
      <c r="N27" s="277" t="str">
        <f t="shared" si="1"/>
        <v/>
      </c>
      <c r="O27" s="278"/>
      <c r="P27" s="271" t="str">
        <f t="shared" si="2"/>
        <v/>
      </c>
      <c r="Q27" s="113" t="str">
        <f t="shared" si="3"/>
        <v/>
      </c>
      <c r="R27" s="272"/>
    </row>
    <row r="28" spans="1:18" ht="18.75" customHeight="1">
      <c r="A28" s="304" t="s">
        <v>142</v>
      </c>
      <c r="B28" s="305"/>
      <c r="C28" s="306"/>
      <c r="D28" s="307"/>
      <c r="E28" s="305"/>
      <c r="F28" s="307"/>
      <c r="G28" s="264"/>
      <c r="H28" s="264"/>
      <c r="I28" s="265"/>
      <c r="J28" s="266"/>
      <c r="K28" s="267"/>
      <c r="L28" s="265" t="str">
        <f t="shared" si="0"/>
        <v/>
      </c>
      <c r="M28" s="268"/>
      <c r="N28" s="277" t="str">
        <f t="shared" si="1"/>
        <v/>
      </c>
      <c r="O28" s="278"/>
      <c r="P28" s="271" t="str">
        <f t="shared" si="2"/>
        <v/>
      </c>
      <c r="Q28" s="113" t="str">
        <f t="shared" si="3"/>
        <v/>
      </c>
      <c r="R28" s="272"/>
    </row>
    <row r="29" spans="1:18" ht="18.75" customHeight="1" thickBot="1">
      <c r="A29" s="296" t="s">
        <v>143</v>
      </c>
      <c r="B29" s="297"/>
      <c r="C29" s="298"/>
      <c r="D29" s="299"/>
      <c r="E29" s="297"/>
      <c r="F29" s="299"/>
      <c r="G29" s="283"/>
      <c r="H29" s="283"/>
      <c r="I29" s="284"/>
      <c r="J29" s="285"/>
      <c r="K29" s="286"/>
      <c r="L29" s="284" t="str">
        <f t="shared" si="0"/>
        <v/>
      </c>
      <c r="M29" s="287"/>
      <c r="N29" s="288" t="str">
        <f t="shared" si="1"/>
        <v/>
      </c>
      <c r="O29" s="289"/>
      <c r="P29" s="290" t="str">
        <f t="shared" si="2"/>
        <v/>
      </c>
      <c r="Q29" s="291" t="str">
        <f t="shared" si="3"/>
        <v/>
      </c>
      <c r="R29" s="292"/>
    </row>
    <row r="30" spans="1:18" ht="18.75" customHeight="1">
      <c r="A30" s="300" t="s">
        <v>144</v>
      </c>
      <c r="B30" s="301"/>
      <c r="C30" s="302"/>
      <c r="D30" s="303"/>
      <c r="E30" s="301"/>
      <c r="F30" s="303"/>
      <c r="G30" s="250"/>
      <c r="H30" s="250"/>
      <c r="I30" s="251"/>
      <c r="J30" s="252"/>
      <c r="K30" s="253"/>
      <c r="L30" s="251" t="str">
        <f t="shared" si="0"/>
        <v/>
      </c>
      <c r="M30" s="254"/>
      <c r="N30" s="255" t="str">
        <f t="shared" si="1"/>
        <v/>
      </c>
      <c r="O30" s="256"/>
      <c r="P30" s="257" t="str">
        <f t="shared" si="2"/>
        <v/>
      </c>
      <c r="Q30" s="258" t="str">
        <f t="shared" si="3"/>
        <v/>
      </c>
      <c r="R30" s="259"/>
    </row>
    <row r="31" spans="1:18" ht="18.75" customHeight="1">
      <c r="A31" s="304" t="s">
        <v>145</v>
      </c>
      <c r="B31" s="305"/>
      <c r="C31" s="306"/>
      <c r="D31" s="307"/>
      <c r="E31" s="305"/>
      <c r="F31" s="307"/>
      <c r="G31" s="264"/>
      <c r="H31" s="264"/>
      <c r="I31" s="265"/>
      <c r="J31" s="266"/>
      <c r="K31" s="267"/>
      <c r="L31" s="265" t="str">
        <f t="shared" si="0"/>
        <v/>
      </c>
      <c r="M31" s="268"/>
      <c r="N31" s="277" t="str">
        <f t="shared" si="1"/>
        <v/>
      </c>
      <c r="O31" s="278"/>
      <c r="P31" s="271" t="str">
        <f t="shared" si="2"/>
        <v/>
      </c>
      <c r="Q31" s="113" t="str">
        <f t="shared" si="3"/>
        <v/>
      </c>
      <c r="R31" s="272"/>
    </row>
    <row r="32" spans="1:18" ht="18.75" customHeight="1">
      <c r="A32" s="304" t="s">
        <v>146</v>
      </c>
      <c r="B32" s="305"/>
      <c r="C32" s="306"/>
      <c r="D32" s="307"/>
      <c r="E32" s="305"/>
      <c r="F32" s="307"/>
      <c r="G32" s="264"/>
      <c r="H32" s="264"/>
      <c r="I32" s="265"/>
      <c r="J32" s="266"/>
      <c r="K32" s="267"/>
      <c r="L32" s="265" t="str">
        <f t="shared" si="0"/>
        <v/>
      </c>
      <c r="M32" s="268"/>
      <c r="N32" s="277" t="str">
        <f t="shared" si="1"/>
        <v/>
      </c>
      <c r="O32" s="278"/>
      <c r="P32" s="271" t="str">
        <f t="shared" si="2"/>
        <v/>
      </c>
      <c r="Q32" s="113" t="str">
        <f t="shared" si="3"/>
        <v/>
      </c>
      <c r="R32" s="272"/>
    </row>
    <row r="33" spans="1:18" ht="18.75" customHeight="1">
      <c r="A33" s="304" t="s">
        <v>147</v>
      </c>
      <c r="B33" s="305"/>
      <c r="C33" s="306"/>
      <c r="D33" s="307"/>
      <c r="E33" s="305"/>
      <c r="F33" s="307"/>
      <c r="G33" s="264"/>
      <c r="H33" s="264"/>
      <c r="I33" s="265"/>
      <c r="J33" s="266"/>
      <c r="K33" s="267"/>
      <c r="L33" s="265" t="str">
        <f t="shared" si="0"/>
        <v/>
      </c>
      <c r="M33" s="268"/>
      <c r="N33" s="277" t="str">
        <f t="shared" si="1"/>
        <v/>
      </c>
      <c r="O33" s="278"/>
      <c r="P33" s="271" t="str">
        <f t="shared" si="2"/>
        <v/>
      </c>
      <c r="Q33" s="113" t="str">
        <f t="shared" si="3"/>
        <v/>
      </c>
      <c r="R33" s="272"/>
    </row>
    <row r="34" spans="1:18" ht="18.75" customHeight="1" thickBot="1">
      <c r="A34" s="296" t="s">
        <v>148</v>
      </c>
      <c r="B34" s="297"/>
      <c r="C34" s="298"/>
      <c r="D34" s="299"/>
      <c r="E34" s="297"/>
      <c r="F34" s="299"/>
      <c r="G34" s="283"/>
      <c r="H34" s="283"/>
      <c r="I34" s="284"/>
      <c r="J34" s="285"/>
      <c r="K34" s="286"/>
      <c r="L34" s="284" t="str">
        <f t="shared" si="0"/>
        <v/>
      </c>
      <c r="M34" s="287"/>
      <c r="N34" s="288" t="str">
        <f t="shared" si="1"/>
        <v/>
      </c>
      <c r="O34" s="289"/>
      <c r="P34" s="290" t="str">
        <f t="shared" si="2"/>
        <v/>
      </c>
      <c r="Q34" s="291" t="str">
        <f t="shared" si="3"/>
        <v/>
      </c>
      <c r="R34" s="292"/>
    </row>
    <row r="35" spans="1:18" ht="18.75" customHeight="1">
      <c r="A35" s="300" t="s">
        <v>149</v>
      </c>
      <c r="B35" s="301"/>
      <c r="C35" s="302"/>
      <c r="D35" s="303"/>
      <c r="E35" s="301"/>
      <c r="F35" s="303"/>
      <c r="G35" s="250"/>
      <c r="H35" s="250"/>
      <c r="I35" s="251"/>
      <c r="J35" s="252"/>
      <c r="K35" s="253"/>
      <c r="L35" s="251" t="str">
        <f t="shared" si="0"/>
        <v/>
      </c>
      <c r="M35" s="254"/>
      <c r="N35" s="255" t="str">
        <f t="shared" si="1"/>
        <v/>
      </c>
      <c r="O35" s="256"/>
      <c r="P35" s="257" t="str">
        <f t="shared" si="2"/>
        <v/>
      </c>
      <c r="Q35" s="258" t="str">
        <f t="shared" si="3"/>
        <v/>
      </c>
      <c r="R35" s="259"/>
    </row>
    <row r="36" spans="1:18" ht="18.75" customHeight="1">
      <c r="A36" s="304" t="s">
        <v>150</v>
      </c>
      <c r="B36" s="305"/>
      <c r="C36" s="306"/>
      <c r="D36" s="307"/>
      <c r="E36" s="305"/>
      <c r="F36" s="307"/>
      <c r="G36" s="264"/>
      <c r="H36" s="264"/>
      <c r="I36" s="265"/>
      <c r="J36" s="266"/>
      <c r="K36" s="267"/>
      <c r="L36" s="265" t="str">
        <f t="shared" si="0"/>
        <v/>
      </c>
      <c r="M36" s="268"/>
      <c r="N36" s="277" t="str">
        <f t="shared" si="1"/>
        <v/>
      </c>
      <c r="O36" s="278"/>
      <c r="P36" s="271" t="str">
        <f t="shared" si="2"/>
        <v/>
      </c>
      <c r="Q36" s="113" t="str">
        <f t="shared" si="3"/>
        <v/>
      </c>
      <c r="R36" s="272"/>
    </row>
    <row r="37" spans="1:18" ht="18.75" customHeight="1">
      <c r="A37" s="304" t="s">
        <v>151</v>
      </c>
      <c r="B37" s="305"/>
      <c r="C37" s="306"/>
      <c r="D37" s="307"/>
      <c r="E37" s="305"/>
      <c r="F37" s="307"/>
      <c r="G37" s="264"/>
      <c r="H37" s="264"/>
      <c r="I37" s="265"/>
      <c r="J37" s="266"/>
      <c r="K37" s="267"/>
      <c r="L37" s="265" t="str">
        <f t="shared" si="0"/>
        <v/>
      </c>
      <c r="M37" s="268"/>
      <c r="N37" s="277" t="str">
        <f t="shared" si="1"/>
        <v/>
      </c>
      <c r="O37" s="278"/>
      <c r="P37" s="271" t="str">
        <f t="shared" si="2"/>
        <v/>
      </c>
      <c r="Q37" s="113" t="str">
        <f t="shared" si="3"/>
        <v/>
      </c>
      <c r="R37" s="272"/>
    </row>
    <row r="38" spans="1:18" ht="18.75" customHeight="1">
      <c r="A38" s="304" t="s">
        <v>152</v>
      </c>
      <c r="B38" s="305"/>
      <c r="C38" s="306"/>
      <c r="D38" s="307"/>
      <c r="E38" s="305"/>
      <c r="F38" s="307"/>
      <c r="G38" s="264"/>
      <c r="H38" s="264"/>
      <c r="I38" s="265"/>
      <c r="J38" s="266"/>
      <c r="K38" s="267"/>
      <c r="L38" s="265" t="str">
        <f t="shared" si="0"/>
        <v/>
      </c>
      <c r="M38" s="268"/>
      <c r="N38" s="277" t="str">
        <f t="shared" si="1"/>
        <v/>
      </c>
      <c r="O38" s="278"/>
      <c r="P38" s="271" t="str">
        <f t="shared" si="2"/>
        <v/>
      </c>
      <c r="Q38" s="113" t="str">
        <f t="shared" si="3"/>
        <v/>
      </c>
      <c r="R38" s="272"/>
    </row>
    <row r="39" spans="1:18" ht="18.75" customHeight="1" thickBot="1">
      <c r="A39" s="296" t="s">
        <v>153</v>
      </c>
      <c r="B39" s="297"/>
      <c r="C39" s="298"/>
      <c r="D39" s="299"/>
      <c r="E39" s="297"/>
      <c r="F39" s="299"/>
      <c r="G39" s="283"/>
      <c r="H39" s="283"/>
      <c r="I39" s="284"/>
      <c r="J39" s="285"/>
      <c r="K39" s="286"/>
      <c r="L39" s="284" t="str">
        <f t="shared" si="0"/>
        <v/>
      </c>
      <c r="M39" s="287"/>
      <c r="N39" s="288" t="str">
        <f t="shared" si="1"/>
        <v/>
      </c>
      <c r="O39" s="289"/>
      <c r="P39" s="290" t="str">
        <f t="shared" si="2"/>
        <v/>
      </c>
      <c r="Q39" s="291" t="str">
        <f t="shared" si="3"/>
        <v/>
      </c>
      <c r="R39" s="292"/>
    </row>
    <row r="40" spans="1:18" ht="18.75" customHeight="1">
      <c r="A40" s="300" t="s">
        <v>154</v>
      </c>
      <c r="B40" s="301"/>
      <c r="C40" s="302"/>
      <c r="D40" s="303"/>
      <c r="E40" s="301"/>
      <c r="F40" s="303"/>
      <c r="G40" s="250"/>
      <c r="H40" s="250"/>
      <c r="I40" s="251"/>
      <c r="J40" s="252"/>
      <c r="K40" s="253"/>
      <c r="L40" s="251" t="str">
        <f t="shared" si="0"/>
        <v/>
      </c>
      <c r="M40" s="254"/>
      <c r="N40" s="255" t="str">
        <f t="shared" si="1"/>
        <v/>
      </c>
      <c r="O40" s="256"/>
      <c r="P40" s="257" t="str">
        <f t="shared" si="2"/>
        <v/>
      </c>
      <c r="Q40" s="258" t="str">
        <f t="shared" si="3"/>
        <v/>
      </c>
      <c r="R40" s="259"/>
    </row>
    <row r="41" spans="1:18" ht="18.75" customHeight="1">
      <c r="A41" s="304" t="s">
        <v>155</v>
      </c>
      <c r="B41" s="305"/>
      <c r="C41" s="306"/>
      <c r="D41" s="307"/>
      <c r="E41" s="305"/>
      <c r="F41" s="307"/>
      <c r="G41" s="264"/>
      <c r="H41" s="264"/>
      <c r="I41" s="265"/>
      <c r="J41" s="266"/>
      <c r="K41" s="267"/>
      <c r="L41" s="265" t="str">
        <f t="shared" si="0"/>
        <v/>
      </c>
      <c r="M41" s="268"/>
      <c r="N41" s="277" t="str">
        <f t="shared" si="1"/>
        <v/>
      </c>
      <c r="O41" s="278"/>
      <c r="P41" s="271" t="str">
        <f t="shared" si="2"/>
        <v/>
      </c>
      <c r="Q41" s="113" t="str">
        <f t="shared" si="3"/>
        <v/>
      </c>
      <c r="R41" s="272"/>
    </row>
    <row r="42" spans="1:18" ht="18.75" customHeight="1">
      <c r="A42" s="304" t="s">
        <v>156</v>
      </c>
      <c r="B42" s="305"/>
      <c r="C42" s="306"/>
      <c r="D42" s="307"/>
      <c r="E42" s="305"/>
      <c r="F42" s="307"/>
      <c r="G42" s="264"/>
      <c r="H42" s="264"/>
      <c r="I42" s="265"/>
      <c r="J42" s="266"/>
      <c r="K42" s="267"/>
      <c r="L42" s="265" t="str">
        <f t="shared" si="0"/>
        <v/>
      </c>
      <c r="M42" s="268"/>
      <c r="N42" s="277" t="str">
        <f t="shared" si="1"/>
        <v/>
      </c>
      <c r="O42" s="278"/>
      <c r="P42" s="271" t="str">
        <f t="shared" si="2"/>
        <v/>
      </c>
      <c r="Q42" s="113" t="str">
        <f t="shared" si="3"/>
        <v/>
      </c>
      <c r="R42" s="272"/>
    </row>
    <row r="43" spans="1:18" ht="18.75" customHeight="1">
      <c r="A43" s="304" t="s">
        <v>157</v>
      </c>
      <c r="B43" s="305"/>
      <c r="C43" s="306"/>
      <c r="D43" s="307"/>
      <c r="E43" s="305"/>
      <c r="F43" s="307"/>
      <c r="G43" s="264"/>
      <c r="H43" s="264"/>
      <c r="I43" s="265"/>
      <c r="J43" s="266"/>
      <c r="K43" s="267"/>
      <c r="L43" s="265" t="str">
        <f t="shared" si="0"/>
        <v/>
      </c>
      <c r="M43" s="268"/>
      <c r="N43" s="277" t="str">
        <f t="shared" si="1"/>
        <v/>
      </c>
      <c r="O43" s="278"/>
      <c r="P43" s="271" t="str">
        <f t="shared" si="2"/>
        <v/>
      </c>
      <c r="Q43" s="113" t="str">
        <f t="shared" si="3"/>
        <v/>
      </c>
      <c r="R43" s="272"/>
    </row>
    <row r="44" spans="1:18" ht="18.75" customHeight="1" thickBot="1">
      <c r="A44" s="296" t="s">
        <v>158</v>
      </c>
      <c r="B44" s="297"/>
      <c r="C44" s="298"/>
      <c r="D44" s="299"/>
      <c r="E44" s="297"/>
      <c r="F44" s="299"/>
      <c r="G44" s="283"/>
      <c r="H44" s="283"/>
      <c r="I44" s="284"/>
      <c r="J44" s="285"/>
      <c r="K44" s="286"/>
      <c r="L44" s="284" t="str">
        <f t="shared" si="0"/>
        <v/>
      </c>
      <c r="M44" s="287"/>
      <c r="N44" s="288" t="str">
        <f t="shared" si="1"/>
        <v/>
      </c>
      <c r="O44" s="289"/>
      <c r="P44" s="308" t="str">
        <f t="shared" si="2"/>
        <v/>
      </c>
      <c r="Q44" s="291" t="str">
        <f t="shared" si="3"/>
        <v/>
      </c>
      <c r="R44" s="292"/>
    </row>
    <row r="45" spans="1:18" ht="18.75" customHeight="1" thickBot="1">
      <c r="A45" s="309"/>
      <c r="B45" s="310"/>
      <c r="C45" s="310"/>
      <c r="D45" s="310"/>
      <c r="E45" s="310"/>
      <c r="F45" s="310"/>
      <c r="G45" s="310"/>
      <c r="H45" s="310"/>
      <c r="I45" s="310"/>
      <c r="J45" s="310"/>
      <c r="K45" s="310"/>
      <c r="L45" s="311" t="s">
        <v>66</v>
      </c>
      <c r="M45" s="312"/>
      <c r="N45" s="313"/>
      <c r="O45" s="314">
        <f>SUM(O15:O44)</f>
        <v>0</v>
      </c>
      <c r="P45" s="315">
        <f>SUM(P15:P44)</f>
        <v>0</v>
      </c>
      <c r="Q45" s="316">
        <f>SUM(Q15:R44)</f>
        <v>0</v>
      </c>
      <c r="R45" s="313"/>
    </row>
    <row r="46" spans="1:18" ht="16.5" customHeight="1"/>
    <row r="47" spans="1:18" ht="14.25" thickBot="1">
      <c r="A47" s="317" t="s">
        <v>159</v>
      </c>
      <c r="B47" s="318"/>
      <c r="C47" s="318"/>
      <c r="D47" s="318"/>
      <c r="E47" s="318"/>
      <c r="F47" s="318"/>
      <c r="G47" s="318"/>
      <c r="H47" s="318"/>
      <c r="I47" s="318"/>
      <c r="J47" s="318"/>
      <c r="K47" s="318"/>
      <c r="L47" s="318"/>
      <c r="M47" s="318"/>
      <c r="N47" s="318"/>
      <c r="O47" s="318"/>
      <c r="P47" s="318"/>
      <c r="Q47" s="318"/>
      <c r="R47" s="318"/>
    </row>
    <row r="48" spans="1:18" ht="5.25" customHeight="1">
      <c r="A48" s="319"/>
      <c r="B48" s="320"/>
      <c r="C48" s="321"/>
      <c r="D48" s="321"/>
      <c r="E48" s="321"/>
      <c r="F48" s="321"/>
      <c r="G48" s="321"/>
      <c r="H48" s="321"/>
      <c r="I48" s="321"/>
      <c r="J48" s="321"/>
      <c r="K48" s="321"/>
      <c r="L48" s="321"/>
      <c r="M48" s="321"/>
      <c r="N48" s="321"/>
      <c r="O48" s="321"/>
      <c r="P48" s="322"/>
      <c r="Q48" s="323"/>
    </row>
    <row r="49" spans="1:18" ht="18" customHeight="1">
      <c r="B49" s="324" t="s">
        <v>160</v>
      </c>
      <c r="C49" s="325"/>
      <c r="D49" s="325"/>
      <c r="E49" s="325" t="s">
        <v>161</v>
      </c>
      <c r="F49" s="325"/>
      <c r="G49" s="326"/>
      <c r="H49" s="326"/>
      <c r="I49" s="326"/>
      <c r="J49" s="326"/>
      <c r="K49" s="326"/>
      <c r="L49" s="326"/>
      <c r="M49" s="326"/>
      <c r="N49" s="326"/>
      <c r="O49" s="326"/>
      <c r="P49" s="326"/>
      <c r="Q49" s="327"/>
    </row>
    <row r="50" spans="1:18" ht="10.5" customHeight="1">
      <c r="B50" s="229"/>
      <c r="C50" s="328"/>
      <c r="D50" s="328"/>
      <c r="E50" s="328"/>
      <c r="F50" s="328"/>
      <c r="G50" s="328"/>
      <c r="H50" s="328"/>
      <c r="I50" s="328"/>
      <c r="J50" s="328"/>
      <c r="K50" s="328"/>
      <c r="L50" s="328"/>
      <c r="M50" s="328"/>
      <c r="N50" s="328"/>
      <c r="O50" s="328"/>
      <c r="P50" s="328"/>
      <c r="Q50" s="231"/>
    </row>
    <row r="51" spans="1:18" ht="18" customHeight="1">
      <c r="B51" s="324" t="s">
        <v>162</v>
      </c>
      <c r="C51" s="325"/>
      <c r="D51" s="325"/>
      <c r="E51" s="325" t="s">
        <v>161</v>
      </c>
      <c r="F51" s="325"/>
      <c r="G51" s="326"/>
      <c r="H51" s="326"/>
      <c r="I51" s="326"/>
      <c r="J51" s="326"/>
      <c r="K51" s="326"/>
      <c r="L51" s="326"/>
      <c r="M51" s="326"/>
      <c r="N51" s="326"/>
      <c r="O51" s="326"/>
      <c r="P51" s="326"/>
      <c r="Q51" s="327"/>
    </row>
    <row r="52" spans="1:18" ht="5.25" customHeight="1" thickBot="1">
      <c r="B52" s="329"/>
      <c r="C52" s="330"/>
      <c r="D52" s="330"/>
      <c r="E52" s="330"/>
      <c r="F52" s="330"/>
      <c r="G52" s="330"/>
      <c r="H52" s="330"/>
      <c r="I52" s="330"/>
      <c r="J52" s="330"/>
      <c r="K52" s="330"/>
      <c r="L52" s="330"/>
      <c r="M52" s="330"/>
      <c r="N52" s="330"/>
      <c r="O52" s="330"/>
      <c r="P52" s="330"/>
      <c r="Q52" s="331"/>
    </row>
    <row r="53" spans="1:18" ht="18" customHeight="1"/>
    <row r="54" spans="1:18" ht="54" customHeight="1">
      <c r="A54" s="332" t="s">
        <v>163</v>
      </c>
      <c r="B54" s="99"/>
      <c r="C54" s="99"/>
      <c r="D54" s="99"/>
      <c r="E54" s="99"/>
      <c r="F54" s="99"/>
      <c r="G54" s="99"/>
      <c r="H54" s="99"/>
      <c r="I54" s="99"/>
      <c r="J54" s="99"/>
      <c r="K54" s="99"/>
      <c r="L54" s="99"/>
      <c r="M54" s="99"/>
      <c r="N54" s="99"/>
      <c r="O54" s="99"/>
      <c r="P54" s="99"/>
      <c r="Q54" s="99"/>
      <c r="R54" s="99"/>
    </row>
  </sheetData>
  <mergeCells count="53">
    <mergeCell ref="L45:N45"/>
    <mergeCell ref="Q45:R45"/>
    <mergeCell ref="A47:R47"/>
    <mergeCell ref="G49:Q49"/>
    <mergeCell ref="G51:Q51"/>
    <mergeCell ref="A54:R54"/>
    <mergeCell ref="Q39:R39"/>
    <mergeCell ref="Q40:R40"/>
    <mergeCell ref="Q41:R41"/>
    <mergeCell ref="Q42:R42"/>
    <mergeCell ref="Q43:R43"/>
    <mergeCell ref="Q44:R44"/>
    <mergeCell ref="Q33:R33"/>
    <mergeCell ref="Q34:R34"/>
    <mergeCell ref="Q35:R35"/>
    <mergeCell ref="Q36:R36"/>
    <mergeCell ref="Q37:R37"/>
    <mergeCell ref="Q38:R38"/>
    <mergeCell ref="Q27:R27"/>
    <mergeCell ref="Q28:R28"/>
    <mergeCell ref="Q29:R29"/>
    <mergeCell ref="Q30:R30"/>
    <mergeCell ref="Q31:R31"/>
    <mergeCell ref="Q32:R32"/>
    <mergeCell ref="Q21:R21"/>
    <mergeCell ref="Q22:R22"/>
    <mergeCell ref="Q23:R23"/>
    <mergeCell ref="Q24:R24"/>
    <mergeCell ref="Q25:R25"/>
    <mergeCell ref="Q26:R26"/>
    <mergeCell ref="Q15:R15"/>
    <mergeCell ref="Q16:R16"/>
    <mergeCell ref="Q17:R17"/>
    <mergeCell ref="Q18:R18"/>
    <mergeCell ref="Q19:R19"/>
    <mergeCell ref="Q20:R20"/>
    <mergeCell ref="L3:N14"/>
    <mergeCell ref="O3:O14"/>
    <mergeCell ref="P3:P8"/>
    <mergeCell ref="Q3:R8"/>
    <mergeCell ref="D5:D14"/>
    <mergeCell ref="E5:E14"/>
    <mergeCell ref="I5:I14"/>
    <mergeCell ref="A1:R1"/>
    <mergeCell ref="A2:R2"/>
    <mergeCell ref="A3:A14"/>
    <mergeCell ref="B3:D3"/>
    <mergeCell ref="E3:F3"/>
    <mergeCell ref="G3:G4"/>
    <mergeCell ref="H3:H4"/>
    <mergeCell ref="I3:I4"/>
    <mergeCell ref="J3:J14"/>
    <mergeCell ref="K3:K14"/>
  </mergeCells>
  <phoneticPr fontId="3"/>
  <conditionalFormatting sqref="P15:P44">
    <cfRule type="expression" dxfId="11" priority="1" stopIfTrue="1">
      <formula>MOD(O15,100)&lt;&gt;0</formula>
    </cfRule>
    <cfRule type="expression" dxfId="10" priority="2" stopIfTrue="1">
      <formula>OR(J15="",O15="")</formula>
    </cfRule>
  </conditionalFormatting>
  <conditionalFormatting sqref="Q15:R44">
    <cfRule type="expression" dxfId="9" priority="3" stopIfTrue="1">
      <formula>MOD(O15,100)&lt;&gt;0</formula>
    </cfRule>
    <cfRule type="expression" dxfId="8" priority="4" stopIfTrue="1">
      <formula>OR(K15="",O15="")</formula>
    </cfRule>
  </conditionalFormatting>
  <conditionalFormatting sqref="O45:R45">
    <cfRule type="cellIs" dxfId="7" priority="5" stopIfTrue="1" operator="equal">
      <formula>0</formula>
    </cfRule>
  </conditionalFormatting>
  <pageMargins left="0.59055118110236227" right="0.5" top="0.6" bottom="0.28000000000000003" header="0" footer="0"/>
  <pageSetup paperSize="9"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defaultRowHeight="13.5"/>
  <cols>
    <col min="1" max="1" width="90.625" style="1" customWidth="1"/>
    <col min="2" max="16384" width="9" style="1"/>
  </cols>
  <sheetData>
    <row r="1" spans="1:1" ht="18.75">
      <c r="A1" s="17" t="s">
        <v>164</v>
      </c>
    </row>
    <row r="3" spans="1:1">
      <c r="A3" s="1" t="s">
        <v>165</v>
      </c>
    </row>
    <row r="4" spans="1:1">
      <c r="A4" s="1" t="s">
        <v>166</v>
      </c>
    </row>
    <row r="5" spans="1:1">
      <c r="A5" s="1" t="s">
        <v>167</v>
      </c>
    </row>
    <row r="6" spans="1:1">
      <c r="A6" s="333" t="s">
        <v>168</v>
      </c>
    </row>
    <row r="7" spans="1:1">
      <c r="A7" s="1" t="s">
        <v>169</v>
      </c>
    </row>
    <row r="8" spans="1:1">
      <c r="A8" s="1" t="s">
        <v>170</v>
      </c>
    </row>
  </sheetData>
  <phoneticPr fontId="3"/>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5"/>
  <sheetViews>
    <sheetView zoomScaleNormal="100" workbookViewId="0">
      <selection activeCell="AF23" sqref="AF23"/>
    </sheetView>
  </sheetViews>
  <sheetFormatPr defaultRowHeight="13.5"/>
  <cols>
    <col min="1" max="1" width="3.5" style="335" customWidth="1"/>
    <col min="2" max="2" width="6" style="335" bestFit="1" customWidth="1"/>
    <col min="3" max="6" width="4.625" style="335" customWidth="1"/>
    <col min="7" max="7" width="0.875" style="335" customWidth="1"/>
    <col min="8" max="8" width="2.625" style="335" customWidth="1"/>
    <col min="9" max="9" width="0.875" style="335" customWidth="1"/>
    <col min="10" max="12" width="4.625" style="335" customWidth="1"/>
    <col min="13" max="13" width="0.875" style="335" customWidth="1"/>
    <col min="14" max="14" width="2.625" style="335" customWidth="1"/>
    <col min="15" max="15" width="0.875" style="335" customWidth="1"/>
    <col min="16" max="21" width="4.625" style="335" customWidth="1"/>
    <col min="22" max="22" width="0.875" style="335" customWidth="1"/>
    <col min="23" max="23" width="3.625" style="335" customWidth="1"/>
    <col min="24" max="25" width="0.875" style="335" customWidth="1"/>
    <col min="26" max="26" width="2.625" style="335" customWidth="1"/>
    <col min="27" max="27" width="1.125" style="335" customWidth="1"/>
    <col min="28" max="28" width="6.25" style="335" customWidth="1"/>
    <col min="29" max="16384" width="9" style="335"/>
  </cols>
  <sheetData>
    <row r="1" spans="1:38" ht="15.75" customHeight="1" thickBot="1">
      <c r="A1" s="334" t="s">
        <v>171</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row>
    <row r="2" spans="1:38" ht="20.25" customHeight="1">
      <c r="A2" s="336"/>
      <c r="B2" s="337" t="s">
        <v>172</v>
      </c>
      <c r="C2" s="337"/>
      <c r="D2" s="337"/>
      <c r="E2" s="337"/>
      <c r="F2" s="337"/>
      <c r="G2" s="337"/>
      <c r="H2" s="337"/>
      <c r="I2" s="337"/>
      <c r="J2" s="337"/>
      <c r="K2" s="337"/>
      <c r="L2" s="337"/>
      <c r="M2" s="337"/>
      <c r="N2" s="337"/>
      <c r="O2" s="337"/>
      <c r="P2" s="337"/>
      <c r="Q2" s="337"/>
      <c r="R2" s="337"/>
      <c r="S2" s="338" t="s">
        <v>173</v>
      </c>
      <c r="T2" s="338"/>
      <c r="U2" s="338"/>
      <c r="V2" s="338"/>
      <c r="W2" s="338"/>
      <c r="X2" s="338"/>
      <c r="Y2" s="339"/>
      <c r="Z2" s="339"/>
      <c r="AA2" s="340"/>
    </row>
    <row r="3" spans="1:38" ht="20.25" customHeight="1" thickBot="1">
      <c r="A3" s="341"/>
      <c r="B3" s="342" t="s">
        <v>174</v>
      </c>
      <c r="C3" s="342"/>
      <c r="D3" s="342"/>
      <c r="E3" s="342"/>
      <c r="F3" s="342"/>
      <c r="G3" s="342"/>
      <c r="H3" s="342"/>
      <c r="I3" s="342"/>
      <c r="J3" s="342"/>
      <c r="K3" s="342"/>
      <c r="L3" s="342"/>
      <c r="M3" s="342"/>
      <c r="N3" s="342"/>
      <c r="O3" s="342"/>
      <c r="P3" s="342"/>
      <c r="Q3" s="342"/>
      <c r="R3" s="342"/>
      <c r="S3" s="343"/>
      <c r="T3" s="343"/>
      <c r="U3" s="343"/>
      <c r="V3" s="343"/>
      <c r="W3" s="343"/>
      <c r="X3" s="343"/>
      <c r="Y3" s="344"/>
      <c r="Z3" s="344"/>
      <c r="AA3" s="345"/>
    </row>
    <row r="4" spans="1:38" ht="50.1" customHeight="1">
      <c r="A4" s="346"/>
      <c r="B4" s="347"/>
      <c r="C4" s="348" t="s">
        <v>175</v>
      </c>
      <c r="D4" s="348"/>
      <c r="E4" s="349"/>
      <c r="F4" s="349"/>
      <c r="G4" s="349"/>
      <c r="H4" s="349"/>
      <c r="I4" s="349"/>
      <c r="J4" s="350" t="s">
        <v>176</v>
      </c>
      <c r="K4" s="350"/>
      <c r="L4" s="350"/>
      <c r="M4" s="350"/>
      <c r="N4" s="350"/>
      <c r="O4" s="351"/>
      <c r="P4" s="352" t="s">
        <v>177</v>
      </c>
      <c r="Q4" s="352" t="s">
        <v>178</v>
      </c>
      <c r="R4" s="352" t="s">
        <v>179</v>
      </c>
      <c r="S4" s="352" t="s">
        <v>180</v>
      </c>
      <c r="T4" s="352" t="s">
        <v>181</v>
      </c>
      <c r="U4" s="353" t="s">
        <v>182</v>
      </c>
      <c r="V4" s="354" t="s">
        <v>183</v>
      </c>
      <c r="W4" s="355"/>
      <c r="X4" s="356"/>
      <c r="Y4" s="357" t="s">
        <v>184</v>
      </c>
      <c r="Z4" s="358"/>
      <c r="AA4" s="359"/>
      <c r="AE4" s="360"/>
      <c r="AF4" s="360"/>
      <c r="AG4" s="360"/>
      <c r="AH4" s="360"/>
      <c r="AI4" s="360"/>
      <c r="AJ4" s="360"/>
      <c r="AK4" s="360"/>
      <c r="AL4" s="360"/>
    </row>
    <row r="5" spans="1:38" ht="118.7" customHeight="1" thickBot="1">
      <c r="A5" s="361"/>
      <c r="B5" s="362"/>
      <c r="C5" s="363" t="s">
        <v>185</v>
      </c>
      <c r="D5" s="364" t="s">
        <v>186</v>
      </c>
      <c r="E5" s="363" t="s">
        <v>187</v>
      </c>
      <c r="F5" s="365" t="s">
        <v>188</v>
      </c>
      <c r="G5" s="366" t="s">
        <v>189</v>
      </c>
      <c r="H5" s="366"/>
      <c r="I5" s="366"/>
      <c r="J5" s="364" t="s">
        <v>190</v>
      </c>
      <c r="K5" s="364" t="s">
        <v>191</v>
      </c>
      <c r="L5" s="364" t="s">
        <v>192</v>
      </c>
      <c r="M5" s="367" t="s">
        <v>193</v>
      </c>
      <c r="N5" s="367"/>
      <c r="O5" s="367"/>
      <c r="P5" s="366"/>
      <c r="Q5" s="366"/>
      <c r="R5" s="366"/>
      <c r="S5" s="366"/>
      <c r="T5" s="366"/>
      <c r="U5" s="368"/>
      <c r="V5" s="369"/>
      <c r="W5" s="370"/>
      <c r="X5" s="371"/>
      <c r="Y5" s="372"/>
      <c r="Z5" s="373"/>
      <c r="AA5" s="374"/>
    </row>
    <row r="6" spans="1:38" ht="20.100000000000001" customHeight="1">
      <c r="A6" s="375" t="s">
        <v>194</v>
      </c>
      <c r="B6" s="376"/>
      <c r="C6" s="377"/>
      <c r="D6" s="377"/>
      <c r="E6" s="377"/>
      <c r="F6" s="377"/>
      <c r="G6" s="377"/>
      <c r="H6" s="377"/>
      <c r="I6" s="377"/>
      <c r="J6" s="377"/>
      <c r="K6" s="377"/>
      <c r="L6" s="377"/>
      <c r="M6" s="377"/>
      <c r="N6" s="377"/>
      <c r="O6" s="377"/>
      <c r="P6" s="377"/>
      <c r="Q6" s="377"/>
      <c r="R6" s="377"/>
      <c r="S6" s="377"/>
      <c r="T6" s="377"/>
      <c r="U6" s="378"/>
      <c r="V6" s="379">
        <f>SUM(C6:E7,G6,J6:K7,M6:O6,P6:U7)</f>
        <v>0</v>
      </c>
      <c r="W6" s="380"/>
      <c r="X6" s="381"/>
      <c r="Y6" s="379"/>
      <c r="Z6" s="380"/>
      <c r="AA6" s="381"/>
    </row>
    <row r="7" spans="1:38" ht="20.100000000000001" customHeight="1" thickBot="1">
      <c r="A7" s="382"/>
      <c r="B7" s="383"/>
      <c r="C7" s="384"/>
      <c r="D7" s="384"/>
      <c r="E7" s="384"/>
      <c r="F7" s="384"/>
      <c r="G7" s="385" t="s">
        <v>195</v>
      </c>
      <c r="H7" s="386"/>
      <c r="I7" s="387" t="s">
        <v>196</v>
      </c>
      <c r="J7" s="384"/>
      <c r="K7" s="384"/>
      <c r="L7" s="384"/>
      <c r="M7" s="385" t="s">
        <v>197</v>
      </c>
      <c r="N7" s="386"/>
      <c r="O7" s="387" t="s">
        <v>196</v>
      </c>
      <c r="P7" s="384"/>
      <c r="Q7" s="384"/>
      <c r="R7" s="384"/>
      <c r="S7" s="384"/>
      <c r="T7" s="384"/>
      <c r="U7" s="388"/>
      <c r="V7" s="389" t="s">
        <v>197</v>
      </c>
      <c r="W7" s="386">
        <f>SUM(H7,N7)</f>
        <v>0</v>
      </c>
      <c r="X7" s="390" t="s">
        <v>196</v>
      </c>
      <c r="Y7" s="391" t="s">
        <v>197</v>
      </c>
      <c r="Z7" s="386"/>
      <c r="AA7" s="392" t="s">
        <v>196</v>
      </c>
    </row>
    <row r="8" spans="1:38" ht="15.6" customHeight="1">
      <c r="A8" s="393" t="s">
        <v>198</v>
      </c>
      <c r="B8" s="394" t="s">
        <v>199</v>
      </c>
      <c r="C8" s="349"/>
      <c r="D8" s="349"/>
      <c r="E8" s="349"/>
      <c r="F8" s="377"/>
      <c r="G8" s="349"/>
      <c r="H8" s="349"/>
      <c r="I8" s="349"/>
      <c r="J8" s="349"/>
      <c r="K8" s="349"/>
      <c r="L8" s="377"/>
      <c r="M8" s="349"/>
      <c r="N8" s="349"/>
      <c r="O8" s="349"/>
      <c r="P8" s="349"/>
      <c r="Q8" s="349"/>
      <c r="R8" s="349"/>
      <c r="S8" s="349"/>
      <c r="T8" s="349"/>
      <c r="U8" s="395"/>
      <c r="V8" s="379">
        <f>SUM(C8:U9)</f>
        <v>0</v>
      </c>
      <c r="W8" s="380"/>
      <c r="X8" s="381"/>
      <c r="Y8" s="396"/>
      <c r="Z8" s="397"/>
      <c r="AA8" s="398"/>
    </row>
    <row r="9" spans="1:38" ht="15.6" customHeight="1">
      <c r="A9" s="399"/>
      <c r="B9" s="400" t="s">
        <v>200</v>
      </c>
      <c r="C9" s="401"/>
      <c r="D9" s="401"/>
      <c r="E9" s="401"/>
      <c r="F9" s="402"/>
      <c r="G9" s="401"/>
      <c r="H9" s="401"/>
      <c r="I9" s="401"/>
      <c r="J9" s="401"/>
      <c r="K9" s="401"/>
      <c r="L9" s="402"/>
      <c r="M9" s="401"/>
      <c r="N9" s="401"/>
      <c r="O9" s="401"/>
      <c r="P9" s="401"/>
      <c r="Q9" s="401"/>
      <c r="R9" s="401"/>
      <c r="S9" s="401"/>
      <c r="T9" s="401"/>
      <c r="U9" s="403"/>
      <c r="V9" s="404"/>
      <c r="W9" s="405"/>
      <c r="X9" s="406"/>
      <c r="Y9" s="407"/>
      <c r="Z9" s="408"/>
      <c r="AA9" s="409"/>
    </row>
    <row r="10" spans="1:38" ht="15.6" customHeight="1">
      <c r="A10" s="399"/>
      <c r="B10" s="410" t="s">
        <v>201</v>
      </c>
      <c r="C10" s="411"/>
      <c r="D10" s="411"/>
      <c r="E10" s="411"/>
      <c r="F10" s="411"/>
      <c r="G10" s="411"/>
      <c r="H10" s="411"/>
      <c r="I10" s="411"/>
      <c r="J10" s="411"/>
      <c r="K10" s="411"/>
      <c r="L10" s="411"/>
      <c r="M10" s="411"/>
      <c r="N10" s="411"/>
      <c r="O10" s="411"/>
      <c r="P10" s="401"/>
      <c r="Q10" s="401"/>
      <c r="R10" s="401"/>
      <c r="S10" s="401"/>
      <c r="T10" s="401"/>
      <c r="U10" s="403"/>
      <c r="V10" s="412">
        <f>SUM(C10:E11,G10,J10:K11,M10:O10,P10:U11)</f>
        <v>0</v>
      </c>
      <c r="W10" s="413"/>
      <c r="X10" s="414"/>
      <c r="Y10" s="415"/>
      <c r="Z10" s="416"/>
      <c r="AA10" s="417"/>
    </row>
    <row r="11" spans="1:38" ht="15.6" customHeight="1">
      <c r="A11" s="399"/>
      <c r="B11" s="418" t="s">
        <v>200</v>
      </c>
      <c r="C11" s="419"/>
      <c r="D11" s="419"/>
      <c r="E11" s="419"/>
      <c r="F11" s="419"/>
      <c r="G11" s="420" t="s">
        <v>195</v>
      </c>
      <c r="H11" s="421"/>
      <c r="I11" s="422" t="s">
        <v>196</v>
      </c>
      <c r="J11" s="419"/>
      <c r="K11" s="419"/>
      <c r="L11" s="419"/>
      <c r="M11" s="420" t="s">
        <v>197</v>
      </c>
      <c r="N11" s="421"/>
      <c r="O11" s="422" t="s">
        <v>196</v>
      </c>
      <c r="P11" s="423"/>
      <c r="Q11" s="423"/>
      <c r="R11" s="423"/>
      <c r="S11" s="423"/>
      <c r="T11" s="423"/>
      <c r="U11" s="424"/>
      <c r="V11" s="421" t="s">
        <v>197</v>
      </c>
      <c r="W11" s="425">
        <f>SUM(H11,N11)</f>
        <v>0</v>
      </c>
      <c r="X11" s="426" t="s">
        <v>196</v>
      </c>
      <c r="Y11" s="427" t="s">
        <v>197</v>
      </c>
      <c r="Z11" s="421"/>
      <c r="AA11" s="428" t="s">
        <v>196</v>
      </c>
    </row>
    <row r="12" spans="1:38" ht="15.6" customHeight="1">
      <c r="A12" s="399"/>
      <c r="B12" s="429" t="s">
        <v>202</v>
      </c>
      <c r="C12" s="430"/>
      <c r="D12" s="430"/>
      <c r="E12" s="430"/>
      <c r="F12" s="430"/>
      <c r="G12" s="431"/>
      <c r="H12" s="430"/>
      <c r="I12" s="430"/>
      <c r="J12" s="430"/>
      <c r="K12" s="430"/>
      <c r="L12" s="430"/>
      <c r="M12" s="430"/>
      <c r="N12" s="430"/>
      <c r="O12" s="430"/>
      <c r="P12" s="430"/>
      <c r="Q12" s="430"/>
      <c r="R12" s="430"/>
      <c r="S12" s="430"/>
      <c r="T12" s="430"/>
      <c r="U12" s="432"/>
      <c r="V12" s="412"/>
      <c r="W12" s="413"/>
      <c r="X12" s="414"/>
      <c r="Y12" s="412"/>
      <c r="Z12" s="413"/>
      <c r="AA12" s="414"/>
    </row>
    <row r="13" spans="1:38" ht="15.6" customHeight="1" thickBot="1">
      <c r="A13" s="433"/>
      <c r="B13" s="434" t="s">
        <v>203</v>
      </c>
      <c r="C13" s="435"/>
      <c r="D13" s="435"/>
      <c r="E13" s="435"/>
      <c r="F13" s="435"/>
      <c r="G13" s="435"/>
      <c r="H13" s="435"/>
      <c r="I13" s="435"/>
      <c r="J13" s="435"/>
      <c r="K13" s="435"/>
      <c r="L13" s="435"/>
      <c r="M13" s="435"/>
      <c r="N13" s="435"/>
      <c r="O13" s="435"/>
      <c r="P13" s="435"/>
      <c r="Q13" s="435"/>
      <c r="R13" s="435"/>
      <c r="S13" s="435"/>
      <c r="T13" s="435"/>
      <c r="U13" s="436"/>
      <c r="V13" s="437"/>
      <c r="W13" s="438"/>
      <c r="X13" s="439"/>
      <c r="Y13" s="437"/>
      <c r="Z13" s="438"/>
      <c r="AA13" s="439"/>
    </row>
    <row r="14" spans="1:38" ht="15.6" customHeight="1">
      <c r="A14" s="393" t="s">
        <v>204</v>
      </c>
      <c r="B14" s="394" t="s">
        <v>199</v>
      </c>
      <c r="C14" s="349"/>
      <c r="D14" s="349"/>
      <c r="E14" s="349"/>
      <c r="F14" s="377"/>
      <c r="G14" s="349"/>
      <c r="H14" s="349"/>
      <c r="I14" s="349"/>
      <c r="J14" s="349"/>
      <c r="K14" s="349"/>
      <c r="L14" s="377"/>
      <c r="M14" s="349"/>
      <c r="N14" s="349"/>
      <c r="O14" s="349"/>
      <c r="P14" s="349"/>
      <c r="Q14" s="349"/>
      <c r="R14" s="349"/>
      <c r="S14" s="349"/>
      <c r="T14" s="349"/>
      <c r="U14" s="395"/>
      <c r="V14" s="379">
        <f>SUM(C14:U15)</f>
        <v>0</v>
      </c>
      <c r="W14" s="380"/>
      <c r="X14" s="381"/>
      <c r="Y14" s="396"/>
      <c r="Z14" s="397"/>
      <c r="AA14" s="398"/>
    </row>
    <row r="15" spans="1:38" ht="15.6" customHeight="1">
      <c r="A15" s="399"/>
      <c r="B15" s="400" t="s">
        <v>200</v>
      </c>
      <c r="C15" s="401"/>
      <c r="D15" s="401"/>
      <c r="E15" s="401"/>
      <c r="F15" s="402"/>
      <c r="G15" s="401"/>
      <c r="H15" s="401"/>
      <c r="I15" s="401"/>
      <c r="J15" s="401"/>
      <c r="K15" s="401"/>
      <c r="L15" s="402"/>
      <c r="M15" s="401"/>
      <c r="N15" s="401"/>
      <c r="O15" s="401"/>
      <c r="P15" s="401"/>
      <c r="Q15" s="401"/>
      <c r="R15" s="401"/>
      <c r="S15" s="401"/>
      <c r="T15" s="401"/>
      <c r="U15" s="403"/>
      <c r="V15" s="404"/>
      <c r="W15" s="405"/>
      <c r="X15" s="406"/>
      <c r="Y15" s="407"/>
      <c r="Z15" s="408"/>
      <c r="AA15" s="409"/>
    </row>
    <row r="16" spans="1:38" ht="15.6" customHeight="1">
      <c r="A16" s="399"/>
      <c r="B16" s="410" t="s">
        <v>201</v>
      </c>
      <c r="C16" s="411"/>
      <c r="D16" s="411"/>
      <c r="E16" s="411"/>
      <c r="F16" s="411"/>
      <c r="G16" s="411"/>
      <c r="H16" s="411"/>
      <c r="I16" s="411"/>
      <c r="J16" s="411"/>
      <c r="K16" s="411"/>
      <c r="L16" s="411"/>
      <c r="M16" s="411"/>
      <c r="N16" s="411"/>
      <c r="O16" s="411"/>
      <c r="P16" s="401"/>
      <c r="Q16" s="401"/>
      <c r="R16" s="401"/>
      <c r="S16" s="401"/>
      <c r="T16" s="401"/>
      <c r="U16" s="403"/>
      <c r="V16" s="412">
        <f>SUM(C16:E17,G16,J16:K17,M16:O16,P16:U17)</f>
        <v>0</v>
      </c>
      <c r="W16" s="413"/>
      <c r="X16" s="414"/>
      <c r="Y16" s="415"/>
      <c r="Z16" s="416"/>
      <c r="AA16" s="417"/>
    </row>
    <row r="17" spans="1:27" ht="15.6" customHeight="1">
      <c r="A17" s="399"/>
      <c r="B17" s="418" t="s">
        <v>200</v>
      </c>
      <c r="C17" s="419"/>
      <c r="D17" s="419"/>
      <c r="E17" s="419"/>
      <c r="F17" s="419"/>
      <c r="G17" s="420" t="s">
        <v>197</v>
      </c>
      <c r="H17" s="421"/>
      <c r="I17" s="422" t="s">
        <v>196</v>
      </c>
      <c r="J17" s="419"/>
      <c r="K17" s="419"/>
      <c r="L17" s="419"/>
      <c r="M17" s="420" t="s">
        <v>197</v>
      </c>
      <c r="N17" s="421"/>
      <c r="O17" s="422" t="s">
        <v>205</v>
      </c>
      <c r="P17" s="423"/>
      <c r="Q17" s="423"/>
      <c r="R17" s="423"/>
      <c r="S17" s="423"/>
      <c r="T17" s="423"/>
      <c r="U17" s="424"/>
      <c r="V17" s="421" t="s">
        <v>197</v>
      </c>
      <c r="W17" s="425">
        <f>SUM(H17,N17)</f>
        <v>0</v>
      </c>
      <c r="X17" s="426" t="s">
        <v>196</v>
      </c>
      <c r="Y17" s="427" t="s">
        <v>206</v>
      </c>
      <c r="Z17" s="421"/>
      <c r="AA17" s="428" t="s">
        <v>196</v>
      </c>
    </row>
    <row r="18" spans="1:27" ht="15.6" customHeight="1">
      <c r="A18" s="399"/>
      <c r="B18" s="429" t="s">
        <v>202</v>
      </c>
      <c r="C18" s="430"/>
      <c r="D18" s="430"/>
      <c r="E18" s="430"/>
      <c r="F18" s="430"/>
      <c r="G18" s="431"/>
      <c r="H18" s="430"/>
      <c r="I18" s="430"/>
      <c r="J18" s="430"/>
      <c r="K18" s="430"/>
      <c r="L18" s="430"/>
      <c r="M18" s="430"/>
      <c r="N18" s="430"/>
      <c r="O18" s="430"/>
      <c r="P18" s="430"/>
      <c r="Q18" s="430"/>
      <c r="R18" s="430"/>
      <c r="S18" s="430"/>
      <c r="T18" s="430"/>
      <c r="U18" s="432"/>
      <c r="V18" s="412"/>
      <c r="W18" s="413"/>
      <c r="X18" s="414"/>
      <c r="Y18" s="412"/>
      <c r="Z18" s="413"/>
      <c r="AA18" s="414"/>
    </row>
    <row r="19" spans="1:27" ht="15.6" customHeight="1" thickBot="1">
      <c r="A19" s="433"/>
      <c r="B19" s="434" t="s">
        <v>203</v>
      </c>
      <c r="C19" s="435"/>
      <c r="D19" s="435"/>
      <c r="E19" s="435"/>
      <c r="F19" s="435"/>
      <c r="G19" s="435"/>
      <c r="H19" s="435"/>
      <c r="I19" s="435"/>
      <c r="J19" s="435"/>
      <c r="K19" s="435"/>
      <c r="L19" s="435"/>
      <c r="M19" s="435"/>
      <c r="N19" s="435"/>
      <c r="O19" s="435"/>
      <c r="P19" s="435"/>
      <c r="Q19" s="435"/>
      <c r="R19" s="435"/>
      <c r="S19" s="435"/>
      <c r="T19" s="435"/>
      <c r="U19" s="436"/>
      <c r="V19" s="437"/>
      <c r="W19" s="438"/>
      <c r="X19" s="439"/>
      <c r="Y19" s="437"/>
      <c r="Z19" s="438"/>
      <c r="AA19" s="439"/>
    </row>
    <row r="20" spans="1:27" ht="15.6" customHeight="1">
      <c r="A20" s="393" t="s">
        <v>207</v>
      </c>
      <c r="B20" s="394" t="s">
        <v>199</v>
      </c>
      <c r="C20" s="349"/>
      <c r="D20" s="349"/>
      <c r="E20" s="349"/>
      <c r="F20" s="377"/>
      <c r="G20" s="349"/>
      <c r="H20" s="349"/>
      <c r="I20" s="349"/>
      <c r="J20" s="349"/>
      <c r="K20" s="349"/>
      <c r="L20" s="377"/>
      <c r="M20" s="349"/>
      <c r="N20" s="349"/>
      <c r="O20" s="349"/>
      <c r="P20" s="349"/>
      <c r="Q20" s="349"/>
      <c r="R20" s="349"/>
      <c r="S20" s="349"/>
      <c r="T20" s="349"/>
      <c r="U20" s="395"/>
      <c r="V20" s="379">
        <f>SUM(C20:U21)</f>
        <v>0</v>
      </c>
      <c r="W20" s="380"/>
      <c r="X20" s="381"/>
      <c r="Y20" s="396"/>
      <c r="Z20" s="397"/>
      <c r="AA20" s="398"/>
    </row>
    <row r="21" spans="1:27" ht="15.6" customHeight="1">
      <c r="A21" s="399"/>
      <c r="B21" s="400" t="s">
        <v>200</v>
      </c>
      <c r="C21" s="401"/>
      <c r="D21" s="401"/>
      <c r="E21" s="401"/>
      <c r="F21" s="402"/>
      <c r="G21" s="401"/>
      <c r="H21" s="401"/>
      <c r="I21" s="401"/>
      <c r="J21" s="401"/>
      <c r="K21" s="401"/>
      <c r="L21" s="402"/>
      <c r="M21" s="401"/>
      <c r="N21" s="401"/>
      <c r="O21" s="401"/>
      <c r="P21" s="401"/>
      <c r="Q21" s="401"/>
      <c r="R21" s="401"/>
      <c r="S21" s="401"/>
      <c r="T21" s="401"/>
      <c r="U21" s="403"/>
      <c r="V21" s="404"/>
      <c r="W21" s="405"/>
      <c r="X21" s="406"/>
      <c r="Y21" s="407"/>
      <c r="Z21" s="408"/>
      <c r="AA21" s="409"/>
    </row>
    <row r="22" spans="1:27" ht="15.6" customHeight="1">
      <c r="A22" s="399"/>
      <c r="B22" s="410" t="s">
        <v>201</v>
      </c>
      <c r="C22" s="411"/>
      <c r="D22" s="411"/>
      <c r="E22" s="411"/>
      <c r="F22" s="411"/>
      <c r="G22" s="411"/>
      <c r="H22" s="411"/>
      <c r="I22" s="411"/>
      <c r="J22" s="411"/>
      <c r="K22" s="411"/>
      <c r="L22" s="411"/>
      <c r="M22" s="411"/>
      <c r="N22" s="411"/>
      <c r="O22" s="411"/>
      <c r="P22" s="401"/>
      <c r="Q22" s="401"/>
      <c r="R22" s="401"/>
      <c r="S22" s="401"/>
      <c r="T22" s="401"/>
      <c r="U22" s="403"/>
      <c r="V22" s="412">
        <f>SUM(C22:E23,G22,J22:K23,M22:O22,P22:U23)</f>
        <v>0</v>
      </c>
      <c r="W22" s="413"/>
      <c r="X22" s="414"/>
      <c r="Y22" s="415"/>
      <c r="Z22" s="416"/>
      <c r="AA22" s="417"/>
    </row>
    <row r="23" spans="1:27" ht="15.6" customHeight="1">
      <c r="A23" s="399"/>
      <c r="B23" s="418" t="s">
        <v>200</v>
      </c>
      <c r="C23" s="419"/>
      <c r="D23" s="419"/>
      <c r="E23" s="419"/>
      <c r="F23" s="419"/>
      <c r="G23" s="420" t="s">
        <v>206</v>
      </c>
      <c r="H23" s="421"/>
      <c r="I23" s="422" t="s">
        <v>205</v>
      </c>
      <c r="J23" s="419"/>
      <c r="K23" s="419"/>
      <c r="L23" s="419"/>
      <c r="M23" s="420" t="s">
        <v>197</v>
      </c>
      <c r="N23" s="421"/>
      <c r="O23" s="422" t="s">
        <v>208</v>
      </c>
      <c r="P23" s="423"/>
      <c r="Q23" s="423"/>
      <c r="R23" s="423"/>
      <c r="S23" s="423"/>
      <c r="T23" s="423"/>
      <c r="U23" s="424"/>
      <c r="V23" s="421" t="s">
        <v>206</v>
      </c>
      <c r="W23" s="425">
        <f>SUM(H23,N23)</f>
        <v>0</v>
      </c>
      <c r="X23" s="426" t="s">
        <v>205</v>
      </c>
      <c r="Y23" s="427" t="s">
        <v>206</v>
      </c>
      <c r="Z23" s="421"/>
      <c r="AA23" s="428" t="s">
        <v>205</v>
      </c>
    </row>
    <row r="24" spans="1:27" ht="15.6" customHeight="1">
      <c r="A24" s="399"/>
      <c r="B24" s="429" t="s">
        <v>202</v>
      </c>
      <c r="C24" s="430"/>
      <c r="D24" s="430"/>
      <c r="E24" s="430"/>
      <c r="F24" s="430"/>
      <c r="G24" s="431"/>
      <c r="H24" s="430"/>
      <c r="I24" s="430"/>
      <c r="J24" s="430"/>
      <c r="K24" s="430"/>
      <c r="L24" s="430"/>
      <c r="M24" s="430"/>
      <c r="N24" s="430"/>
      <c r="O24" s="430"/>
      <c r="P24" s="430"/>
      <c r="Q24" s="430"/>
      <c r="R24" s="430"/>
      <c r="S24" s="430"/>
      <c r="T24" s="430"/>
      <c r="U24" s="432"/>
      <c r="V24" s="412"/>
      <c r="W24" s="413"/>
      <c r="X24" s="414"/>
      <c r="Y24" s="412"/>
      <c r="Z24" s="413"/>
      <c r="AA24" s="414"/>
    </row>
    <row r="25" spans="1:27" ht="15.6" customHeight="1" thickBot="1">
      <c r="A25" s="433"/>
      <c r="B25" s="434" t="s">
        <v>203</v>
      </c>
      <c r="C25" s="435"/>
      <c r="D25" s="435"/>
      <c r="E25" s="435"/>
      <c r="F25" s="435"/>
      <c r="G25" s="435"/>
      <c r="H25" s="435"/>
      <c r="I25" s="435"/>
      <c r="J25" s="435"/>
      <c r="K25" s="435"/>
      <c r="L25" s="435"/>
      <c r="M25" s="435"/>
      <c r="N25" s="435"/>
      <c r="O25" s="435"/>
      <c r="P25" s="435"/>
      <c r="Q25" s="435"/>
      <c r="R25" s="435"/>
      <c r="S25" s="435"/>
      <c r="T25" s="435"/>
      <c r="U25" s="436"/>
      <c r="V25" s="437"/>
      <c r="W25" s="438"/>
      <c r="X25" s="439"/>
      <c r="Y25" s="437"/>
      <c r="Z25" s="438"/>
      <c r="AA25" s="439"/>
    </row>
    <row r="26" spans="1:27" ht="15.6" customHeight="1">
      <c r="A26" s="393" t="s">
        <v>209</v>
      </c>
      <c r="B26" s="394" t="s">
        <v>199</v>
      </c>
      <c r="C26" s="349"/>
      <c r="D26" s="349"/>
      <c r="E26" s="349"/>
      <c r="F26" s="377"/>
      <c r="G26" s="349"/>
      <c r="H26" s="349"/>
      <c r="I26" s="349"/>
      <c r="J26" s="349"/>
      <c r="K26" s="349"/>
      <c r="L26" s="377"/>
      <c r="M26" s="349"/>
      <c r="N26" s="349"/>
      <c r="O26" s="349"/>
      <c r="P26" s="349"/>
      <c r="Q26" s="349"/>
      <c r="R26" s="349"/>
      <c r="S26" s="349"/>
      <c r="T26" s="349"/>
      <c r="U26" s="395"/>
      <c r="V26" s="379">
        <f>SUM(C26:U27)</f>
        <v>0</v>
      </c>
      <c r="W26" s="380"/>
      <c r="X26" s="381"/>
      <c r="Y26" s="396"/>
      <c r="Z26" s="397"/>
      <c r="AA26" s="398"/>
    </row>
    <row r="27" spans="1:27" ht="15.6" customHeight="1">
      <c r="A27" s="399"/>
      <c r="B27" s="400" t="s">
        <v>200</v>
      </c>
      <c r="C27" s="401"/>
      <c r="D27" s="401"/>
      <c r="E27" s="401"/>
      <c r="F27" s="402"/>
      <c r="G27" s="401"/>
      <c r="H27" s="401"/>
      <c r="I27" s="401"/>
      <c r="J27" s="401"/>
      <c r="K27" s="401"/>
      <c r="L27" s="402"/>
      <c r="M27" s="401"/>
      <c r="N27" s="401"/>
      <c r="O27" s="401"/>
      <c r="P27" s="401"/>
      <c r="Q27" s="401"/>
      <c r="R27" s="401"/>
      <c r="S27" s="401"/>
      <c r="T27" s="401"/>
      <c r="U27" s="403"/>
      <c r="V27" s="404"/>
      <c r="W27" s="405"/>
      <c r="X27" s="406"/>
      <c r="Y27" s="407"/>
      <c r="Z27" s="408"/>
      <c r="AA27" s="409"/>
    </row>
    <row r="28" spans="1:27" ht="15.6" customHeight="1">
      <c r="A28" s="399"/>
      <c r="B28" s="410" t="s">
        <v>201</v>
      </c>
      <c r="C28" s="411"/>
      <c r="D28" s="411"/>
      <c r="E28" s="411"/>
      <c r="F28" s="411"/>
      <c r="G28" s="411"/>
      <c r="H28" s="411"/>
      <c r="I28" s="411"/>
      <c r="J28" s="411"/>
      <c r="K28" s="411"/>
      <c r="L28" s="411"/>
      <c r="M28" s="411"/>
      <c r="N28" s="411"/>
      <c r="O28" s="411"/>
      <c r="P28" s="401"/>
      <c r="Q28" s="401"/>
      <c r="R28" s="401"/>
      <c r="S28" s="401"/>
      <c r="T28" s="401"/>
      <c r="U28" s="403"/>
      <c r="V28" s="412">
        <f>SUM(C28:E29,G28,J28:K29,M28:O28,P28:U29)</f>
        <v>0</v>
      </c>
      <c r="W28" s="413"/>
      <c r="X28" s="414"/>
      <c r="Y28" s="415"/>
      <c r="Z28" s="416"/>
      <c r="AA28" s="417"/>
    </row>
    <row r="29" spans="1:27" ht="15.6" customHeight="1">
      <c r="A29" s="399"/>
      <c r="B29" s="418" t="s">
        <v>200</v>
      </c>
      <c r="C29" s="419"/>
      <c r="D29" s="419"/>
      <c r="E29" s="419"/>
      <c r="F29" s="419"/>
      <c r="G29" s="420" t="s">
        <v>197</v>
      </c>
      <c r="H29" s="421"/>
      <c r="I29" s="422" t="s">
        <v>196</v>
      </c>
      <c r="J29" s="419"/>
      <c r="K29" s="419"/>
      <c r="L29" s="419"/>
      <c r="M29" s="420" t="s">
        <v>197</v>
      </c>
      <c r="N29" s="421"/>
      <c r="O29" s="422" t="s">
        <v>205</v>
      </c>
      <c r="P29" s="423"/>
      <c r="Q29" s="423"/>
      <c r="R29" s="423"/>
      <c r="S29" s="423"/>
      <c r="T29" s="423"/>
      <c r="U29" s="424"/>
      <c r="V29" s="421" t="s">
        <v>206</v>
      </c>
      <c r="W29" s="425">
        <f>SUM(H29,N29)</f>
        <v>0</v>
      </c>
      <c r="X29" s="426" t="s">
        <v>205</v>
      </c>
      <c r="Y29" s="427" t="s">
        <v>197</v>
      </c>
      <c r="Z29" s="421"/>
      <c r="AA29" s="428" t="s">
        <v>205</v>
      </c>
    </row>
    <row r="30" spans="1:27" ht="15.6" customHeight="1">
      <c r="A30" s="399"/>
      <c r="B30" s="429" t="s">
        <v>202</v>
      </c>
      <c r="C30" s="430"/>
      <c r="D30" s="430"/>
      <c r="E30" s="430"/>
      <c r="F30" s="430"/>
      <c r="G30" s="431"/>
      <c r="H30" s="430"/>
      <c r="I30" s="430"/>
      <c r="J30" s="430"/>
      <c r="K30" s="430"/>
      <c r="L30" s="430"/>
      <c r="M30" s="430"/>
      <c r="N30" s="430"/>
      <c r="O30" s="430"/>
      <c r="P30" s="430"/>
      <c r="Q30" s="430"/>
      <c r="R30" s="430"/>
      <c r="S30" s="430"/>
      <c r="T30" s="430"/>
      <c r="U30" s="432"/>
      <c r="V30" s="412"/>
      <c r="W30" s="413"/>
      <c r="X30" s="414"/>
      <c r="Y30" s="412"/>
      <c r="Z30" s="413"/>
      <c r="AA30" s="414"/>
    </row>
    <row r="31" spans="1:27" ht="15.6" customHeight="1" thickBot="1">
      <c r="A31" s="433"/>
      <c r="B31" s="434" t="s">
        <v>203</v>
      </c>
      <c r="C31" s="435"/>
      <c r="D31" s="435"/>
      <c r="E31" s="435"/>
      <c r="F31" s="435"/>
      <c r="G31" s="435"/>
      <c r="H31" s="435"/>
      <c r="I31" s="435"/>
      <c r="J31" s="435"/>
      <c r="K31" s="435"/>
      <c r="L31" s="435"/>
      <c r="M31" s="435"/>
      <c r="N31" s="435"/>
      <c r="O31" s="435"/>
      <c r="P31" s="435"/>
      <c r="Q31" s="435"/>
      <c r="R31" s="435"/>
      <c r="S31" s="435"/>
      <c r="T31" s="435"/>
      <c r="U31" s="436"/>
      <c r="V31" s="437"/>
      <c r="W31" s="438"/>
      <c r="X31" s="439"/>
      <c r="Y31" s="437"/>
      <c r="Z31" s="438"/>
      <c r="AA31" s="439"/>
    </row>
    <row r="32" spans="1:27" ht="15.6" customHeight="1">
      <c r="A32" s="393" t="s">
        <v>210</v>
      </c>
      <c r="B32" s="394" t="s">
        <v>199</v>
      </c>
      <c r="C32" s="349"/>
      <c r="D32" s="349"/>
      <c r="E32" s="349"/>
      <c r="F32" s="377"/>
      <c r="G32" s="349"/>
      <c r="H32" s="349"/>
      <c r="I32" s="349"/>
      <c r="J32" s="349"/>
      <c r="K32" s="349"/>
      <c r="L32" s="377"/>
      <c r="M32" s="349"/>
      <c r="N32" s="349"/>
      <c r="O32" s="349"/>
      <c r="P32" s="349"/>
      <c r="Q32" s="349"/>
      <c r="R32" s="349"/>
      <c r="S32" s="349"/>
      <c r="T32" s="349"/>
      <c r="U32" s="395"/>
      <c r="V32" s="379">
        <f>SUM(C32:U33)</f>
        <v>0</v>
      </c>
      <c r="W32" s="380"/>
      <c r="X32" s="381"/>
      <c r="Y32" s="396"/>
      <c r="Z32" s="397"/>
      <c r="AA32" s="398"/>
    </row>
    <row r="33" spans="1:31" ht="15.6" customHeight="1">
      <c r="A33" s="399"/>
      <c r="B33" s="400" t="s">
        <v>200</v>
      </c>
      <c r="C33" s="401"/>
      <c r="D33" s="401"/>
      <c r="E33" s="401"/>
      <c r="F33" s="402"/>
      <c r="G33" s="401"/>
      <c r="H33" s="401"/>
      <c r="I33" s="401"/>
      <c r="J33" s="401"/>
      <c r="K33" s="401"/>
      <c r="L33" s="402"/>
      <c r="M33" s="401"/>
      <c r="N33" s="401"/>
      <c r="O33" s="401"/>
      <c r="P33" s="401"/>
      <c r="Q33" s="401"/>
      <c r="R33" s="401"/>
      <c r="S33" s="401"/>
      <c r="T33" s="401"/>
      <c r="U33" s="403"/>
      <c r="V33" s="404"/>
      <c r="W33" s="405"/>
      <c r="X33" s="406"/>
      <c r="Y33" s="407"/>
      <c r="Z33" s="408"/>
      <c r="AA33" s="409"/>
    </row>
    <row r="34" spans="1:31" s="440" customFormat="1" ht="15.6" customHeight="1">
      <c r="A34" s="399"/>
      <c r="B34" s="410" t="s">
        <v>201</v>
      </c>
      <c r="C34" s="411"/>
      <c r="D34" s="411"/>
      <c r="E34" s="411"/>
      <c r="F34" s="411"/>
      <c r="G34" s="411"/>
      <c r="H34" s="411"/>
      <c r="I34" s="411"/>
      <c r="J34" s="411"/>
      <c r="K34" s="411"/>
      <c r="L34" s="411"/>
      <c r="M34" s="411"/>
      <c r="N34" s="411"/>
      <c r="O34" s="411"/>
      <c r="P34" s="401"/>
      <c r="Q34" s="401"/>
      <c r="R34" s="401"/>
      <c r="S34" s="401"/>
      <c r="T34" s="401"/>
      <c r="U34" s="403"/>
      <c r="V34" s="412">
        <f>SUM(C34:E35,G34,J34:K35,M34:O34,P34:U35)</f>
        <v>0</v>
      </c>
      <c r="W34" s="413"/>
      <c r="X34" s="414"/>
      <c r="Y34" s="415"/>
      <c r="Z34" s="416"/>
      <c r="AA34" s="417"/>
      <c r="AE34" s="335"/>
    </row>
    <row r="35" spans="1:31" ht="15" customHeight="1">
      <c r="A35" s="399"/>
      <c r="B35" s="418" t="s">
        <v>200</v>
      </c>
      <c r="C35" s="419"/>
      <c r="D35" s="419"/>
      <c r="E35" s="419"/>
      <c r="F35" s="419"/>
      <c r="G35" s="420" t="s">
        <v>206</v>
      </c>
      <c r="H35" s="421"/>
      <c r="I35" s="422" t="s">
        <v>205</v>
      </c>
      <c r="J35" s="419"/>
      <c r="K35" s="419"/>
      <c r="L35" s="419"/>
      <c r="M35" s="420" t="s">
        <v>206</v>
      </c>
      <c r="N35" s="421"/>
      <c r="O35" s="422" t="s">
        <v>205</v>
      </c>
      <c r="P35" s="423"/>
      <c r="Q35" s="423"/>
      <c r="R35" s="423"/>
      <c r="S35" s="423"/>
      <c r="T35" s="423"/>
      <c r="U35" s="424"/>
      <c r="V35" s="421" t="s">
        <v>206</v>
      </c>
      <c r="W35" s="425">
        <f>SUM(H35,N35)</f>
        <v>0</v>
      </c>
      <c r="X35" s="426" t="s">
        <v>205</v>
      </c>
      <c r="Y35" s="427" t="s">
        <v>206</v>
      </c>
      <c r="Z35" s="421"/>
      <c r="AA35" s="428" t="s">
        <v>205</v>
      </c>
    </row>
    <row r="36" spans="1:31" ht="15" customHeight="1">
      <c r="A36" s="399"/>
      <c r="B36" s="429" t="s">
        <v>202</v>
      </c>
      <c r="C36" s="430"/>
      <c r="D36" s="430"/>
      <c r="E36" s="430"/>
      <c r="F36" s="430"/>
      <c r="G36" s="431"/>
      <c r="H36" s="430"/>
      <c r="I36" s="430"/>
      <c r="J36" s="430"/>
      <c r="K36" s="430"/>
      <c r="L36" s="430"/>
      <c r="M36" s="430"/>
      <c r="N36" s="430"/>
      <c r="O36" s="430"/>
      <c r="P36" s="430"/>
      <c r="Q36" s="430"/>
      <c r="R36" s="430"/>
      <c r="S36" s="430"/>
      <c r="T36" s="430"/>
      <c r="U36" s="432"/>
      <c r="V36" s="412"/>
      <c r="W36" s="413"/>
      <c r="X36" s="414"/>
      <c r="Y36" s="412"/>
      <c r="Z36" s="413"/>
      <c r="AA36" s="414"/>
      <c r="AE36" s="440"/>
    </row>
    <row r="37" spans="1:31" ht="15" customHeight="1" thickBot="1">
      <c r="A37" s="433"/>
      <c r="B37" s="434" t="s">
        <v>203</v>
      </c>
      <c r="C37" s="435"/>
      <c r="D37" s="435"/>
      <c r="E37" s="435"/>
      <c r="F37" s="435"/>
      <c r="G37" s="435"/>
      <c r="H37" s="435"/>
      <c r="I37" s="435"/>
      <c r="J37" s="435"/>
      <c r="K37" s="435"/>
      <c r="L37" s="435"/>
      <c r="M37" s="435"/>
      <c r="N37" s="435"/>
      <c r="O37" s="435"/>
      <c r="P37" s="435"/>
      <c r="Q37" s="435"/>
      <c r="R37" s="435"/>
      <c r="S37" s="435"/>
      <c r="T37" s="435"/>
      <c r="U37" s="436"/>
      <c r="V37" s="437"/>
      <c r="W37" s="438"/>
      <c r="X37" s="439"/>
      <c r="Y37" s="437"/>
      <c r="Z37" s="438"/>
      <c r="AA37" s="439"/>
      <c r="AB37" s="441"/>
    </row>
    <row r="38" spans="1:31" ht="15" customHeight="1">
      <c r="A38" s="442" t="s">
        <v>211</v>
      </c>
      <c r="B38" s="443"/>
      <c r="C38" s="377">
        <f>C6+C8-C10+C14-C16+C20-C22+C26-C28+C32-C34</f>
        <v>0</v>
      </c>
      <c r="D38" s="377">
        <f>D6+D8-D10+D14-D16+D20-D22+D26-D28+D32-D34</f>
        <v>0</v>
      </c>
      <c r="E38" s="377">
        <f>E6+E8-E10+E14-E16+E20-E22+E26-E28+E32-E34</f>
        <v>0</v>
      </c>
      <c r="F38" s="377"/>
      <c r="G38" s="377">
        <f>G6+G8-G10+G14-G16+G20-G22+G26-G28+G32-G34</f>
        <v>0</v>
      </c>
      <c r="H38" s="377"/>
      <c r="I38" s="377"/>
      <c r="J38" s="377">
        <f>J6+J8-J10+J14-J16+J20-J22+J26-J28+J32-J34</f>
        <v>0</v>
      </c>
      <c r="K38" s="377">
        <f>K6+K8-K10+K14-K16+K20-K22+K26-K28+K32-K34</f>
        <v>0</v>
      </c>
      <c r="L38" s="377"/>
      <c r="M38" s="377">
        <f>M6+M8-M10+M14-M16+M20-M22+M26-M28+M32-M34</f>
        <v>0</v>
      </c>
      <c r="N38" s="377"/>
      <c r="O38" s="377"/>
      <c r="P38" s="377">
        <f t="shared" ref="P38:V38" si="0">P6+P8-P10+P14-P16+P20-P22+P26-P28+P32-P34</f>
        <v>0</v>
      </c>
      <c r="Q38" s="377">
        <f t="shared" si="0"/>
        <v>0</v>
      </c>
      <c r="R38" s="377">
        <f t="shared" si="0"/>
        <v>0</v>
      </c>
      <c r="S38" s="377">
        <f t="shared" si="0"/>
        <v>0</v>
      </c>
      <c r="T38" s="377">
        <f t="shared" si="0"/>
        <v>0</v>
      </c>
      <c r="U38" s="377">
        <f t="shared" si="0"/>
        <v>0</v>
      </c>
      <c r="V38" s="444">
        <f t="shared" si="0"/>
        <v>0</v>
      </c>
      <c r="W38" s="377"/>
      <c r="X38" s="378"/>
      <c r="Y38" s="444">
        <f>Y6+Y8-Y10+Y14-Y16+Y20-Y22+Y26-Y28+Y32-Y34</f>
        <v>0</v>
      </c>
      <c r="Z38" s="377"/>
      <c r="AA38" s="378"/>
    </row>
    <row r="39" spans="1:31" ht="15" customHeight="1">
      <c r="A39" s="445"/>
      <c r="B39" s="446"/>
      <c r="C39" s="447"/>
      <c r="D39" s="447"/>
      <c r="E39" s="447"/>
      <c r="F39" s="447"/>
      <c r="G39" s="447"/>
      <c r="H39" s="447"/>
      <c r="I39" s="447"/>
      <c r="J39" s="447"/>
      <c r="K39" s="447"/>
      <c r="L39" s="447"/>
      <c r="M39" s="447"/>
      <c r="N39" s="447"/>
      <c r="O39" s="447"/>
      <c r="P39" s="447"/>
      <c r="Q39" s="447"/>
      <c r="R39" s="447"/>
      <c r="S39" s="447"/>
      <c r="T39" s="447"/>
      <c r="U39" s="447"/>
      <c r="V39" s="448"/>
      <c r="W39" s="447"/>
      <c r="X39" s="449"/>
      <c r="Y39" s="448"/>
      <c r="Z39" s="447"/>
      <c r="AA39" s="449"/>
    </row>
    <row r="40" spans="1:31" ht="14.25" thickBot="1">
      <c r="A40" s="450" t="s">
        <v>200</v>
      </c>
      <c r="B40" s="451"/>
      <c r="C40" s="384"/>
      <c r="D40" s="384"/>
      <c r="E40" s="384"/>
      <c r="F40" s="384"/>
      <c r="G40" s="385" t="s">
        <v>206</v>
      </c>
      <c r="H40" s="386">
        <f>H7-H11-H17-H23-H29-H35</f>
        <v>0</v>
      </c>
      <c r="I40" s="387" t="s">
        <v>205</v>
      </c>
      <c r="J40" s="384"/>
      <c r="K40" s="384"/>
      <c r="L40" s="384"/>
      <c r="M40" s="385" t="s">
        <v>206</v>
      </c>
      <c r="N40" s="386">
        <f>N7-N11-N17-N23-N29-N35</f>
        <v>0</v>
      </c>
      <c r="O40" s="387" t="s">
        <v>205</v>
      </c>
      <c r="P40" s="384"/>
      <c r="Q40" s="384"/>
      <c r="R40" s="384"/>
      <c r="S40" s="384"/>
      <c r="T40" s="384"/>
      <c r="U40" s="384"/>
      <c r="V40" s="389" t="s">
        <v>197</v>
      </c>
      <c r="W40" s="386">
        <f>W7-W11-W17-W23-W29-W35</f>
        <v>0</v>
      </c>
      <c r="X40" s="390" t="s">
        <v>196</v>
      </c>
      <c r="Y40" s="391" t="s">
        <v>206</v>
      </c>
      <c r="Z40" s="386">
        <f>Z7-Z11-Z17-Z23-Z29-Z35</f>
        <v>0</v>
      </c>
      <c r="AA40" s="392" t="s">
        <v>205</v>
      </c>
    </row>
    <row r="41" spans="1:31">
      <c r="A41" s="452" t="s">
        <v>1</v>
      </c>
      <c r="B41" s="452"/>
      <c r="C41" s="452"/>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row>
    <row r="42" spans="1:31">
      <c r="A42" s="452" t="s">
        <v>212</v>
      </c>
      <c r="B42" s="452"/>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row>
    <row r="43" spans="1:31">
      <c r="A43" s="453" t="s">
        <v>213</v>
      </c>
      <c r="B43" s="453"/>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row>
    <row r="44" spans="1:31">
      <c r="A44" s="453" t="s">
        <v>214</v>
      </c>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row>
    <row r="45" spans="1:31">
      <c r="A45" s="453" t="s">
        <v>215</v>
      </c>
      <c r="B45" s="453"/>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row>
  </sheetData>
  <mergeCells count="318">
    <mergeCell ref="A42:AA42"/>
    <mergeCell ref="A43:AA43"/>
    <mergeCell ref="A44:AA44"/>
    <mergeCell ref="A45:AA45"/>
    <mergeCell ref="T38:T40"/>
    <mergeCell ref="U38:U40"/>
    <mergeCell ref="V38:X39"/>
    <mergeCell ref="Y38:AA39"/>
    <mergeCell ref="A40:B40"/>
    <mergeCell ref="A41:AA41"/>
    <mergeCell ref="L38:L40"/>
    <mergeCell ref="M38:O39"/>
    <mergeCell ref="P38:P40"/>
    <mergeCell ref="Q38:Q40"/>
    <mergeCell ref="R38:R40"/>
    <mergeCell ref="S38:S40"/>
    <mergeCell ref="V36:X37"/>
    <mergeCell ref="Y36:AA37"/>
    <mergeCell ref="A38:B39"/>
    <mergeCell ref="C38:C40"/>
    <mergeCell ref="D38:D40"/>
    <mergeCell ref="E38:E40"/>
    <mergeCell ref="F38:F40"/>
    <mergeCell ref="G38:I39"/>
    <mergeCell ref="J38:J40"/>
    <mergeCell ref="K38:K40"/>
    <mergeCell ref="P36:P37"/>
    <mergeCell ref="Q36:Q37"/>
    <mergeCell ref="R36:R37"/>
    <mergeCell ref="S36:S37"/>
    <mergeCell ref="T36:T37"/>
    <mergeCell ref="U36:U37"/>
    <mergeCell ref="Y34:AA34"/>
    <mergeCell ref="C36:C37"/>
    <mergeCell ref="D36:D37"/>
    <mergeCell ref="E36:E37"/>
    <mergeCell ref="F36:F37"/>
    <mergeCell ref="G36:I37"/>
    <mergeCell ref="J36:J37"/>
    <mergeCell ref="K36:K37"/>
    <mergeCell ref="L36:L37"/>
    <mergeCell ref="M36:O37"/>
    <mergeCell ref="Q34:Q35"/>
    <mergeCell ref="R34:R35"/>
    <mergeCell ref="S34:S35"/>
    <mergeCell ref="T34:T35"/>
    <mergeCell ref="U34:U35"/>
    <mergeCell ref="V34:X34"/>
    <mergeCell ref="G34:I34"/>
    <mergeCell ref="J34:J35"/>
    <mergeCell ref="K34:K35"/>
    <mergeCell ref="L34:L35"/>
    <mergeCell ref="M34:O34"/>
    <mergeCell ref="P34:P35"/>
    <mergeCell ref="R32:R33"/>
    <mergeCell ref="S32:S33"/>
    <mergeCell ref="T32:T33"/>
    <mergeCell ref="U32:U33"/>
    <mergeCell ref="V32:X33"/>
    <mergeCell ref="Y32:AA33"/>
    <mergeCell ref="J32:J33"/>
    <mergeCell ref="K32:K33"/>
    <mergeCell ref="L32:L33"/>
    <mergeCell ref="M32:O33"/>
    <mergeCell ref="P32:P33"/>
    <mergeCell ref="Q32:Q33"/>
    <mergeCell ref="A32:A37"/>
    <mergeCell ref="C32:C33"/>
    <mergeCell ref="D32:D33"/>
    <mergeCell ref="E32:E33"/>
    <mergeCell ref="F32:F33"/>
    <mergeCell ref="G32:I33"/>
    <mergeCell ref="C34:C35"/>
    <mergeCell ref="D34:D35"/>
    <mergeCell ref="E34:E35"/>
    <mergeCell ref="F34:F35"/>
    <mergeCell ref="R30:R31"/>
    <mergeCell ref="S30:S31"/>
    <mergeCell ref="T30:T31"/>
    <mergeCell ref="U30:U31"/>
    <mergeCell ref="V30:X31"/>
    <mergeCell ref="Y30:AA31"/>
    <mergeCell ref="J30:J31"/>
    <mergeCell ref="K30:K31"/>
    <mergeCell ref="L30:L31"/>
    <mergeCell ref="M30:O31"/>
    <mergeCell ref="P30:P31"/>
    <mergeCell ref="Q30:Q31"/>
    <mergeCell ref="S28:S29"/>
    <mergeCell ref="T28:T29"/>
    <mergeCell ref="U28:U29"/>
    <mergeCell ref="V28:X28"/>
    <mergeCell ref="Y28:AA28"/>
    <mergeCell ref="C30:C31"/>
    <mergeCell ref="D30:D31"/>
    <mergeCell ref="E30:E31"/>
    <mergeCell ref="F30:F31"/>
    <mergeCell ref="G30:I31"/>
    <mergeCell ref="K28:K29"/>
    <mergeCell ref="L28:L29"/>
    <mergeCell ref="M28:O28"/>
    <mergeCell ref="P28:P29"/>
    <mergeCell ref="Q28:Q29"/>
    <mergeCell ref="R28:R29"/>
    <mergeCell ref="T26:T27"/>
    <mergeCell ref="U26:U27"/>
    <mergeCell ref="V26:X27"/>
    <mergeCell ref="Y26:AA27"/>
    <mergeCell ref="C28:C29"/>
    <mergeCell ref="D28:D29"/>
    <mergeCell ref="E28:E29"/>
    <mergeCell ref="F28:F29"/>
    <mergeCell ref="G28:I28"/>
    <mergeCell ref="J28:J29"/>
    <mergeCell ref="L26:L27"/>
    <mergeCell ref="M26:O27"/>
    <mergeCell ref="P26:P27"/>
    <mergeCell ref="Q26:Q27"/>
    <mergeCell ref="R26:R27"/>
    <mergeCell ref="S26:S27"/>
    <mergeCell ref="V24:X25"/>
    <mergeCell ref="Y24:AA25"/>
    <mergeCell ref="A26:A31"/>
    <mergeCell ref="C26:C27"/>
    <mergeCell ref="D26:D27"/>
    <mergeCell ref="E26:E27"/>
    <mergeCell ref="F26:F27"/>
    <mergeCell ref="G26:I27"/>
    <mergeCell ref="J26:J27"/>
    <mergeCell ref="K26:K27"/>
    <mergeCell ref="P24:P25"/>
    <mergeCell ref="Q24:Q25"/>
    <mergeCell ref="R24:R25"/>
    <mergeCell ref="S24:S25"/>
    <mergeCell ref="T24:T25"/>
    <mergeCell ref="U24:U25"/>
    <mergeCell ref="Y22:AA22"/>
    <mergeCell ref="C24:C25"/>
    <mergeCell ref="D24:D25"/>
    <mergeCell ref="E24:E25"/>
    <mergeCell ref="F24:F25"/>
    <mergeCell ref="G24:I25"/>
    <mergeCell ref="J24:J25"/>
    <mergeCell ref="K24:K25"/>
    <mergeCell ref="L24:L25"/>
    <mergeCell ref="M24:O25"/>
    <mergeCell ref="Q22:Q23"/>
    <mergeCell ref="R22:R23"/>
    <mergeCell ref="S22:S23"/>
    <mergeCell ref="T22:T23"/>
    <mergeCell ref="U22:U23"/>
    <mergeCell ref="V22:X22"/>
    <mergeCell ref="G22:I22"/>
    <mergeCell ref="J22:J23"/>
    <mergeCell ref="K22:K23"/>
    <mergeCell ref="L22:L23"/>
    <mergeCell ref="M22:O22"/>
    <mergeCell ref="P22:P23"/>
    <mergeCell ref="R20:R21"/>
    <mergeCell ref="S20:S21"/>
    <mergeCell ref="T20:T21"/>
    <mergeCell ref="U20:U21"/>
    <mergeCell ref="V20:X21"/>
    <mergeCell ref="Y20:AA21"/>
    <mergeCell ref="J20:J21"/>
    <mergeCell ref="K20:K21"/>
    <mergeCell ref="L20:L21"/>
    <mergeCell ref="M20:O21"/>
    <mergeCell ref="P20:P21"/>
    <mergeCell ref="Q20:Q21"/>
    <mergeCell ref="A20:A25"/>
    <mergeCell ref="C20:C21"/>
    <mergeCell ref="D20:D21"/>
    <mergeCell ref="E20:E21"/>
    <mergeCell ref="F20:F21"/>
    <mergeCell ref="G20:I21"/>
    <mergeCell ref="C22:C23"/>
    <mergeCell ref="D22:D23"/>
    <mergeCell ref="E22:E23"/>
    <mergeCell ref="F22:F23"/>
    <mergeCell ref="R18:R19"/>
    <mergeCell ref="S18:S19"/>
    <mergeCell ref="T18:T19"/>
    <mergeCell ref="U18:U19"/>
    <mergeCell ref="V18:X19"/>
    <mergeCell ref="Y18:AA19"/>
    <mergeCell ref="J18:J19"/>
    <mergeCell ref="K18:K19"/>
    <mergeCell ref="L18:L19"/>
    <mergeCell ref="M18:O19"/>
    <mergeCell ref="P18:P19"/>
    <mergeCell ref="Q18:Q19"/>
    <mergeCell ref="S16:S17"/>
    <mergeCell ref="T16:T17"/>
    <mergeCell ref="U16:U17"/>
    <mergeCell ref="V16:X16"/>
    <mergeCell ref="Y16:AA16"/>
    <mergeCell ref="C18:C19"/>
    <mergeCell ref="D18:D19"/>
    <mergeCell ref="E18:E19"/>
    <mergeCell ref="F18:F19"/>
    <mergeCell ref="G18:I19"/>
    <mergeCell ref="K16:K17"/>
    <mergeCell ref="L16:L17"/>
    <mergeCell ref="M16:O16"/>
    <mergeCell ref="P16:P17"/>
    <mergeCell ref="Q16:Q17"/>
    <mergeCell ref="R16:R17"/>
    <mergeCell ref="T14:T15"/>
    <mergeCell ref="U14:U15"/>
    <mergeCell ref="V14:X15"/>
    <mergeCell ref="Y14:AA15"/>
    <mergeCell ref="C16:C17"/>
    <mergeCell ref="D16:D17"/>
    <mergeCell ref="E16:E17"/>
    <mergeCell ref="F16:F17"/>
    <mergeCell ref="G16:I16"/>
    <mergeCell ref="J16:J17"/>
    <mergeCell ref="L14:L15"/>
    <mergeCell ref="M14:O15"/>
    <mergeCell ref="P14:P15"/>
    <mergeCell ref="Q14:Q15"/>
    <mergeCell ref="R14:R15"/>
    <mergeCell ref="S14:S15"/>
    <mergeCell ref="V12:X13"/>
    <mergeCell ref="Y12:AA13"/>
    <mergeCell ref="A14:A19"/>
    <mergeCell ref="C14:C15"/>
    <mergeCell ref="D14:D15"/>
    <mergeCell ref="E14:E15"/>
    <mergeCell ref="F14:F15"/>
    <mergeCell ref="G14:I15"/>
    <mergeCell ref="J14:J15"/>
    <mergeCell ref="K14:K15"/>
    <mergeCell ref="P12:P13"/>
    <mergeCell ref="Q12:Q13"/>
    <mergeCell ref="R12:R13"/>
    <mergeCell ref="S12:S13"/>
    <mergeCell ref="T12:T13"/>
    <mergeCell ref="U12:U13"/>
    <mergeCell ref="Y10:AA10"/>
    <mergeCell ref="C12:C13"/>
    <mergeCell ref="D12:D13"/>
    <mergeCell ref="E12:E13"/>
    <mergeCell ref="F12:F13"/>
    <mergeCell ref="G12:I13"/>
    <mergeCell ref="J12:J13"/>
    <mergeCell ref="K12:K13"/>
    <mergeCell ref="L12:L13"/>
    <mergeCell ref="M12:O13"/>
    <mergeCell ref="Q10:Q11"/>
    <mergeCell ref="R10:R11"/>
    <mergeCell ref="S10:S11"/>
    <mergeCell ref="T10:T11"/>
    <mergeCell ref="U10:U11"/>
    <mergeCell ref="V10:X10"/>
    <mergeCell ref="G10:I10"/>
    <mergeCell ref="J10:J11"/>
    <mergeCell ref="K10:K11"/>
    <mergeCell ref="L10:L11"/>
    <mergeCell ref="M10:O10"/>
    <mergeCell ref="P10:P11"/>
    <mergeCell ref="R8:R9"/>
    <mergeCell ref="S8:S9"/>
    <mergeCell ref="T8:T9"/>
    <mergeCell ref="U8:U9"/>
    <mergeCell ref="V8:X9"/>
    <mergeCell ref="Y8:AA9"/>
    <mergeCell ref="J8:J9"/>
    <mergeCell ref="K8:K9"/>
    <mergeCell ref="L8:L9"/>
    <mergeCell ref="M8:O9"/>
    <mergeCell ref="P8:P9"/>
    <mergeCell ref="Q8:Q9"/>
    <mergeCell ref="A8:A13"/>
    <mergeCell ref="C8:C9"/>
    <mergeCell ref="D8:D9"/>
    <mergeCell ref="E8:E9"/>
    <mergeCell ref="F8:F9"/>
    <mergeCell ref="G8:I9"/>
    <mergeCell ref="C10:C11"/>
    <mergeCell ref="D10:D11"/>
    <mergeCell ref="E10:E11"/>
    <mergeCell ref="F10:F11"/>
    <mergeCell ref="R6:R7"/>
    <mergeCell ref="S6:S7"/>
    <mergeCell ref="T6:T7"/>
    <mergeCell ref="U6:U7"/>
    <mergeCell ref="V6:X6"/>
    <mergeCell ref="Y6:AA6"/>
    <mergeCell ref="J6:J7"/>
    <mergeCell ref="K6:K7"/>
    <mergeCell ref="L6:L7"/>
    <mergeCell ref="M6:O6"/>
    <mergeCell ref="P6:P7"/>
    <mergeCell ref="Q6:Q7"/>
    <mergeCell ref="A6:B7"/>
    <mergeCell ref="C6:C7"/>
    <mergeCell ref="D6:D7"/>
    <mergeCell ref="E6:E7"/>
    <mergeCell ref="F6:F7"/>
    <mergeCell ref="G6:I6"/>
    <mergeCell ref="T4:T5"/>
    <mergeCell ref="U4:U5"/>
    <mergeCell ref="V4:X5"/>
    <mergeCell ref="Y4:AA5"/>
    <mergeCell ref="G5:I5"/>
    <mergeCell ref="M5:O5"/>
    <mergeCell ref="B2:R2"/>
    <mergeCell ref="S2:X3"/>
    <mergeCell ref="B3:R3"/>
    <mergeCell ref="A4:B5"/>
    <mergeCell ref="C4:I4"/>
    <mergeCell ref="J4:O4"/>
    <mergeCell ref="P4:P5"/>
    <mergeCell ref="Q4:Q5"/>
    <mergeCell ref="R4:R5"/>
    <mergeCell ref="S4:S5"/>
  </mergeCells>
  <phoneticPr fontId="3"/>
  <conditionalFormatting sqref="H23 N23 H11 N11 H17 N17 H29 N29">
    <cfRule type="cellIs" dxfId="6" priority="3" stopIfTrue="1" operator="greaterThan">
      <formula>G10</formula>
    </cfRule>
  </conditionalFormatting>
  <conditionalFormatting sqref="V14:X15 V6 V16 W11 W29 V8:X9 W23 W17 W7 V20:X21 V22 V10 V26:X27 V28">
    <cfRule type="cellIs" dxfId="5" priority="4" stopIfTrue="1" operator="equal">
      <formula>0</formula>
    </cfRule>
  </conditionalFormatting>
  <conditionalFormatting sqref="W40 Z40 N40 M38:O39 H40 G38:I39 V38:AA39 C38:F38 J38:L38 P38:U38">
    <cfRule type="cellIs" dxfId="4" priority="5" stopIfTrue="1" operator="equal">
      <formula>0</formula>
    </cfRule>
    <cfRule type="cellIs" dxfId="3" priority="6" stopIfTrue="1" operator="lessThan">
      <formula>0</formula>
    </cfRule>
  </conditionalFormatting>
  <conditionalFormatting sqref="N7 H7">
    <cfRule type="cellIs" dxfId="2" priority="7" stopIfTrue="1" operator="greaterThan">
      <formula>#REF!</formula>
    </cfRule>
  </conditionalFormatting>
  <conditionalFormatting sqref="H35 N35">
    <cfRule type="cellIs" dxfId="1" priority="1" stopIfTrue="1" operator="greaterThan">
      <formula>G34</formula>
    </cfRule>
  </conditionalFormatting>
  <conditionalFormatting sqref="W35 V32:X33 V34">
    <cfRule type="cellIs" dxfId="0" priority="2" stopIfTrue="1" operator="equal">
      <formula>0</formula>
    </cfRule>
  </conditionalFormatting>
  <pageMargins left="0.93" right="0.39" top="0.59055118110236227" bottom="0.59055118110236227" header="0" footer="0"/>
  <pageSetup paperSize="9" scale="9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workbookViewId="0">
      <selection sqref="A1:A30"/>
    </sheetView>
  </sheetViews>
  <sheetFormatPr defaultRowHeight="13.5"/>
  <cols>
    <col min="1" max="1" width="90.625" style="455" customWidth="1"/>
    <col min="2" max="16384" width="9" style="455"/>
  </cols>
  <sheetData>
    <row r="1" spans="1:1" ht="18.75">
      <c r="A1" s="454" t="s">
        <v>216</v>
      </c>
    </row>
    <row r="3" spans="1:1">
      <c r="A3" s="456" t="s">
        <v>217</v>
      </c>
    </row>
    <row r="4" spans="1:1">
      <c r="A4" s="456" t="s">
        <v>218</v>
      </c>
    </row>
    <row r="5" spans="1:1" ht="27">
      <c r="A5" s="456" t="s">
        <v>219</v>
      </c>
    </row>
    <row r="6" spans="1:1">
      <c r="A6" s="457" t="s">
        <v>220</v>
      </c>
    </row>
    <row r="8" spans="1:1" s="457" customFormat="1">
      <c r="A8" s="458" t="s">
        <v>221</v>
      </c>
    </row>
    <row r="10" spans="1:1">
      <c r="A10" s="459" t="s">
        <v>222</v>
      </c>
    </row>
    <row r="11" spans="1:1">
      <c r="A11" s="460" t="s">
        <v>223</v>
      </c>
    </row>
    <row r="12" spans="1:1" ht="54">
      <c r="A12" s="461" t="s">
        <v>224</v>
      </c>
    </row>
    <row r="13" spans="1:1">
      <c r="A13" s="460" t="s">
        <v>225</v>
      </c>
    </row>
    <row r="14" spans="1:1">
      <c r="A14" s="460" t="s">
        <v>226</v>
      </c>
    </row>
    <row r="15" spans="1:1">
      <c r="A15" s="460" t="s">
        <v>227</v>
      </c>
    </row>
    <row r="16" spans="1:1">
      <c r="A16" s="460" t="s">
        <v>228</v>
      </c>
    </row>
    <row r="17" spans="1:1">
      <c r="A17" s="460" t="s">
        <v>229</v>
      </c>
    </row>
    <row r="18" spans="1:1">
      <c r="A18" s="460" t="s">
        <v>230</v>
      </c>
    </row>
    <row r="19" spans="1:1">
      <c r="A19" s="462" t="s">
        <v>231</v>
      </c>
    </row>
    <row r="20" spans="1:1">
      <c r="A20" s="462" t="s">
        <v>232</v>
      </c>
    </row>
    <row r="21" spans="1:1" ht="27">
      <c r="A21" s="461" t="s">
        <v>233</v>
      </c>
    </row>
    <row r="22" spans="1:1">
      <c r="A22" s="460"/>
    </row>
    <row r="23" spans="1:1" ht="40.5">
      <c r="A23" s="461" t="s">
        <v>234</v>
      </c>
    </row>
    <row r="24" spans="1:1">
      <c r="A24" s="460" t="s">
        <v>235</v>
      </c>
    </row>
    <row r="25" spans="1:1">
      <c r="A25" s="460" t="s">
        <v>236</v>
      </c>
    </row>
    <row r="26" spans="1:1">
      <c r="A26" s="460" t="s">
        <v>237</v>
      </c>
    </row>
    <row r="27" spans="1:1">
      <c r="A27" s="460" t="s">
        <v>238</v>
      </c>
    </row>
    <row r="28" spans="1:1">
      <c r="A28" s="460" t="s">
        <v>239</v>
      </c>
    </row>
    <row r="29" spans="1:1">
      <c r="A29" s="460" t="s">
        <v>240</v>
      </c>
    </row>
  </sheetData>
  <phoneticPr fontId="3"/>
  <pageMargins left="0.75" right="0.75" top="1" bottom="1" header="0.51200000000000001" footer="0.51200000000000001"/>
  <pageSetup paperSize="9" scale="8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activeCell="B6" sqref="B6"/>
    </sheetView>
  </sheetViews>
  <sheetFormatPr defaultRowHeight="13.5"/>
  <cols>
    <col min="1" max="1" width="18.25" style="463" bestFit="1" customWidth="1"/>
    <col min="2" max="2" width="4.375" style="463" customWidth="1"/>
    <col min="3" max="3" width="4" style="463" customWidth="1"/>
    <col min="4" max="4" width="37.25" style="464" customWidth="1"/>
    <col min="5" max="16384" width="9" style="463"/>
  </cols>
  <sheetData>
    <row r="1" spans="1:9" ht="16.5" customHeight="1">
      <c r="A1" s="463" t="s">
        <v>241</v>
      </c>
    </row>
    <row r="2" spans="1:9" ht="20.25" customHeight="1">
      <c r="B2" s="465" t="s">
        <v>242</v>
      </c>
      <c r="C2" s="465"/>
      <c r="D2" s="465"/>
      <c r="E2" s="465"/>
      <c r="F2" s="465"/>
      <c r="G2" s="466" t="s">
        <v>243</v>
      </c>
      <c r="H2" s="466"/>
      <c r="I2" s="466"/>
    </row>
    <row r="3" spans="1:9" ht="20.25" customHeight="1" thickBot="1">
      <c r="B3" s="467" t="s">
        <v>244</v>
      </c>
      <c r="C3" s="467"/>
      <c r="D3" s="467"/>
      <c r="E3" s="467"/>
      <c r="F3" s="467"/>
      <c r="G3" s="466"/>
      <c r="H3" s="466"/>
      <c r="I3" s="466"/>
    </row>
    <row r="4" spans="1:9">
      <c r="A4" s="468" t="s">
        <v>245</v>
      </c>
      <c r="B4" s="469" t="s">
        <v>246</v>
      </c>
      <c r="C4" s="470"/>
      <c r="D4" s="470"/>
      <c r="E4" s="470"/>
      <c r="F4" s="470"/>
      <c r="G4" s="470"/>
      <c r="H4" s="470"/>
      <c r="I4" s="471"/>
    </row>
    <row r="5" spans="1:9">
      <c r="A5" s="472"/>
      <c r="B5" s="473" t="s">
        <v>247</v>
      </c>
      <c r="C5" s="474" t="s">
        <v>248</v>
      </c>
      <c r="D5" s="475" t="s">
        <v>249</v>
      </c>
      <c r="E5" s="475"/>
      <c r="F5" s="475"/>
      <c r="G5" s="475"/>
      <c r="H5" s="475"/>
      <c r="I5" s="476"/>
    </row>
    <row r="6" spans="1:9" ht="17.25" customHeight="1">
      <c r="A6" s="477" t="s">
        <v>250</v>
      </c>
      <c r="B6" s="478"/>
      <c r="C6" s="479">
        <v>11</v>
      </c>
      <c r="D6" s="480" t="s">
        <v>251</v>
      </c>
      <c r="E6" s="481"/>
      <c r="F6" s="481"/>
      <c r="G6" s="481"/>
      <c r="H6" s="481"/>
      <c r="I6" s="482"/>
    </row>
    <row r="7" spans="1:9" ht="17.25" customHeight="1">
      <c r="A7" s="483"/>
      <c r="B7" s="484"/>
      <c r="C7" s="485">
        <v>12</v>
      </c>
      <c r="D7" s="486" t="s">
        <v>252</v>
      </c>
      <c r="E7" s="487"/>
      <c r="F7" s="487"/>
      <c r="G7" s="487"/>
      <c r="H7" s="487"/>
      <c r="I7" s="488"/>
    </row>
    <row r="8" spans="1:9" ht="17.25" customHeight="1">
      <c r="A8" s="483"/>
      <c r="B8" s="484"/>
      <c r="C8" s="485">
        <v>13</v>
      </c>
      <c r="D8" s="486" t="s">
        <v>253</v>
      </c>
      <c r="E8" s="487"/>
      <c r="F8" s="487"/>
      <c r="G8" s="487"/>
      <c r="H8" s="487"/>
      <c r="I8" s="488"/>
    </row>
    <row r="9" spans="1:9" ht="17.25" customHeight="1">
      <c r="A9" s="483"/>
      <c r="B9" s="484"/>
      <c r="C9" s="485">
        <v>14</v>
      </c>
      <c r="D9" s="486" t="s">
        <v>254</v>
      </c>
      <c r="E9" s="487"/>
      <c r="F9" s="487"/>
      <c r="G9" s="487"/>
      <c r="H9" s="487"/>
      <c r="I9" s="488"/>
    </row>
    <row r="10" spans="1:9" ht="17.25" customHeight="1">
      <c r="A10" s="483"/>
      <c r="B10" s="484"/>
      <c r="C10" s="485">
        <v>15</v>
      </c>
      <c r="D10" s="486" t="s">
        <v>255</v>
      </c>
      <c r="E10" s="487"/>
      <c r="F10" s="487"/>
      <c r="G10" s="487"/>
      <c r="H10" s="487"/>
      <c r="I10" s="488"/>
    </row>
    <row r="11" spans="1:9" ht="17.25" customHeight="1">
      <c r="A11" s="483"/>
      <c r="B11" s="484"/>
      <c r="C11" s="485">
        <v>16</v>
      </c>
      <c r="D11" s="486" t="s">
        <v>256</v>
      </c>
      <c r="E11" s="487"/>
      <c r="F11" s="487"/>
      <c r="G11" s="487"/>
      <c r="H11" s="487"/>
      <c r="I11" s="488"/>
    </row>
    <row r="12" spans="1:9" ht="17.25" customHeight="1">
      <c r="A12" s="489"/>
      <c r="B12" s="490"/>
      <c r="C12" s="491">
        <v>17</v>
      </c>
      <c r="D12" s="492" t="s">
        <v>257</v>
      </c>
      <c r="E12" s="493"/>
      <c r="F12" s="493"/>
      <c r="G12" s="493"/>
      <c r="H12" s="493"/>
      <c r="I12" s="494"/>
    </row>
    <row r="13" spans="1:9" ht="17.25" customHeight="1">
      <c r="A13" s="477" t="s">
        <v>258</v>
      </c>
      <c r="B13" s="495"/>
      <c r="C13" s="496">
        <v>21</v>
      </c>
      <c r="D13" s="480" t="s">
        <v>259</v>
      </c>
      <c r="E13" s="481"/>
      <c r="F13" s="481"/>
      <c r="G13" s="481"/>
      <c r="H13" s="481"/>
      <c r="I13" s="482"/>
    </row>
    <row r="14" spans="1:9" ht="17.25" customHeight="1">
      <c r="A14" s="483"/>
      <c r="B14" s="484"/>
      <c r="C14" s="485">
        <v>22</v>
      </c>
      <c r="D14" s="486" t="s">
        <v>260</v>
      </c>
      <c r="E14" s="487"/>
      <c r="F14" s="487"/>
      <c r="G14" s="487"/>
      <c r="H14" s="487"/>
      <c r="I14" s="488"/>
    </row>
    <row r="15" spans="1:9" ht="17.25" customHeight="1">
      <c r="A15" s="483"/>
      <c r="B15" s="484"/>
      <c r="C15" s="485">
        <v>23</v>
      </c>
      <c r="D15" s="486" t="s">
        <v>261</v>
      </c>
      <c r="E15" s="487"/>
      <c r="F15" s="487"/>
      <c r="G15" s="487"/>
      <c r="H15" s="487"/>
      <c r="I15" s="488"/>
    </row>
    <row r="16" spans="1:9" ht="17.25" customHeight="1">
      <c r="A16" s="483"/>
      <c r="B16" s="484"/>
      <c r="C16" s="485">
        <v>24</v>
      </c>
      <c r="D16" s="486" t="s">
        <v>262</v>
      </c>
      <c r="E16" s="487"/>
      <c r="F16" s="487"/>
      <c r="G16" s="487"/>
      <c r="H16" s="487"/>
      <c r="I16" s="488"/>
    </row>
    <row r="17" spans="1:9" ht="17.25" customHeight="1">
      <c r="A17" s="483"/>
      <c r="B17" s="495"/>
      <c r="C17" s="496">
        <v>25</v>
      </c>
      <c r="D17" s="486" t="s">
        <v>263</v>
      </c>
      <c r="E17" s="487"/>
      <c r="F17" s="487"/>
      <c r="G17" s="487"/>
      <c r="H17" s="487"/>
      <c r="I17" s="488"/>
    </row>
    <row r="18" spans="1:9" ht="17.25" customHeight="1">
      <c r="A18" s="489"/>
      <c r="B18" s="490"/>
      <c r="C18" s="491">
        <v>26</v>
      </c>
      <c r="D18" s="492" t="s">
        <v>257</v>
      </c>
      <c r="E18" s="493"/>
      <c r="F18" s="493"/>
      <c r="G18" s="493"/>
      <c r="H18" s="493"/>
      <c r="I18" s="494"/>
    </row>
    <row r="19" spans="1:9" ht="17.25" customHeight="1">
      <c r="A19" s="497" t="s">
        <v>264</v>
      </c>
      <c r="B19" s="478"/>
      <c r="C19" s="479">
        <v>31</v>
      </c>
      <c r="D19" s="480" t="s">
        <v>265</v>
      </c>
      <c r="E19" s="481"/>
      <c r="F19" s="481"/>
      <c r="G19" s="481"/>
      <c r="H19" s="481"/>
      <c r="I19" s="482"/>
    </row>
    <row r="20" spans="1:9" ht="17.25" customHeight="1">
      <c r="A20" s="498"/>
      <c r="B20" s="495"/>
      <c r="C20" s="496">
        <v>32</v>
      </c>
      <c r="D20" s="486" t="s">
        <v>266</v>
      </c>
      <c r="E20" s="487"/>
      <c r="F20" s="487"/>
      <c r="G20" s="487"/>
      <c r="H20" s="487"/>
      <c r="I20" s="488"/>
    </row>
    <row r="21" spans="1:9" ht="17.25" customHeight="1">
      <c r="A21" s="499"/>
      <c r="B21" s="490"/>
      <c r="C21" s="491">
        <v>33</v>
      </c>
      <c r="D21" s="492" t="s">
        <v>257</v>
      </c>
      <c r="E21" s="493"/>
      <c r="F21" s="493"/>
      <c r="G21" s="493"/>
      <c r="H21" s="493"/>
      <c r="I21" s="494"/>
    </row>
    <row r="22" spans="1:9" ht="17.25" customHeight="1">
      <c r="A22" s="497" t="s">
        <v>267</v>
      </c>
      <c r="B22" s="478"/>
      <c r="C22" s="479">
        <v>41</v>
      </c>
      <c r="D22" s="480" t="s">
        <v>268</v>
      </c>
      <c r="E22" s="481"/>
      <c r="F22" s="481"/>
      <c r="G22" s="481"/>
      <c r="H22" s="481"/>
      <c r="I22" s="482"/>
    </row>
    <row r="23" spans="1:9" ht="17.25" customHeight="1">
      <c r="A23" s="499"/>
      <c r="B23" s="490"/>
      <c r="C23" s="491">
        <v>42</v>
      </c>
      <c r="D23" s="492" t="s">
        <v>257</v>
      </c>
      <c r="E23" s="493"/>
      <c r="F23" s="493"/>
      <c r="G23" s="493"/>
      <c r="H23" s="493"/>
      <c r="I23" s="494"/>
    </row>
    <row r="24" spans="1:9" ht="17.25" customHeight="1">
      <c r="A24" s="500" t="s">
        <v>269</v>
      </c>
      <c r="B24" s="478"/>
      <c r="C24" s="479">
        <v>51</v>
      </c>
      <c r="D24" s="480" t="s">
        <v>270</v>
      </c>
      <c r="E24" s="481"/>
      <c r="F24" s="481"/>
      <c r="G24" s="481"/>
      <c r="H24" s="481"/>
      <c r="I24" s="482"/>
    </row>
    <row r="25" spans="1:9" ht="17.25" customHeight="1">
      <c r="A25" s="501"/>
      <c r="B25" s="490"/>
      <c r="C25" s="491">
        <v>52</v>
      </c>
      <c r="D25" s="492" t="s">
        <v>257</v>
      </c>
      <c r="E25" s="493"/>
      <c r="F25" s="493"/>
      <c r="G25" s="493"/>
      <c r="H25" s="493"/>
      <c r="I25" s="494"/>
    </row>
    <row r="26" spans="1:9" ht="17.25" customHeight="1">
      <c r="A26" s="502" t="s">
        <v>271</v>
      </c>
      <c r="B26" s="478"/>
      <c r="C26" s="479">
        <v>61</v>
      </c>
      <c r="D26" s="480" t="s">
        <v>272</v>
      </c>
      <c r="E26" s="481"/>
      <c r="F26" s="481"/>
      <c r="G26" s="481"/>
      <c r="H26" s="481"/>
      <c r="I26" s="482"/>
    </row>
    <row r="27" spans="1:9" ht="17.25" customHeight="1">
      <c r="A27" s="503"/>
      <c r="B27" s="495"/>
      <c r="C27" s="496">
        <v>62</v>
      </c>
      <c r="D27" s="486" t="s">
        <v>273</v>
      </c>
      <c r="E27" s="487"/>
      <c r="F27" s="487"/>
      <c r="G27" s="487"/>
      <c r="H27" s="487"/>
      <c r="I27" s="488"/>
    </row>
    <row r="28" spans="1:9" ht="17.25" customHeight="1">
      <c r="A28" s="504"/>
      <c r="B28" s="490"/>
      <c r="C28" s="491">
        <v>63</v>
      </c>
      <c r="D28" s="492" t="s">
        <v>257</v>
      </c>
      <c r="E28" s="493"/>
      <c r="F28" s="493"/>
      <c r="G28" s="493"/>
      <c r="H28" s="493"/>
      <c r="I28" s="494"/>
    </row>
    <row r="29" spans="1:9" ht="17.25" customHeight="1">
      <c r="A29" s="505" t="s">
        <v>274</v>
      </c>
      <c r="B29" s="478"/>
      <c r="C29" s="479">
        <v>71</v>
      </c>
      <c r="D29" s="480" t="s">
        <v>275</v>
      </c>
      <c r="E29" s="481"/>
      <c r="F29" s="481"/>
      <c r="G29" s="481"/>
      <c r="H29" s="481"/>
      <c r="I29" s="482"/>
    </row>
    <row r="30" spans="1:9" ht="17.25" customHeight="1">
      <c r="A30" s="506"/>
      <c r="B30" s="490"/>
      <c r="C30" s="491">
        <v>72</v>
      </c>
      <c r="D30" s="492" t="s">
        <v>257</v>
      </c>
      <c r="E30" s="493"/>
      <c r="F30" s="493"/>
      <c r="G30" s="493"/>
      <c r="H30" s="493"/>
      <c r="I30" s="494"/>
    </row>
    <row r="31" spans="1:9" ht="17.25" customHeight="1">
      <c r="A31" s="502" t="s">
        <v>276</v>
      </c>
      <c r="B31" s="478"/>
      <c r="C31" s="479">
        <v>81</v>
      </c>
      <c r="D31" s="480" t="s">
        <v>277</v>
      </c>
      <c r="E31" s="481"/>
      <c r="F31" s="481"/>
      <c r="G31" s="481"/>
      <c r="H31" s="481"/>
      <c r="I31" s="482"/>
    </row>
    <row r="32" spans="1:9" ht="17.25" customHeight="1">
      <c r="A32" s="503"/>
      <c r="B32" s="495"/>
      <c r="C32" s="496">
        <v>82</v>
      </c>
      <c r="D32" s="486" t="s">
        <v>278</v>
      </c>
      <c r="E32" s="487"/>
      <c r="F32" s="487"/>
      <c r="G32" s="487"/>
      <c r="H32" s="487"/>
      <c r="I32" s="488"/>
    </row>
    <row r="33" spans="1:9" ht="17.25" customHeight="1">
      <c r="A33" s="504"/>
      <c r="B33" s="490"/>
      <c r="C33" s="491">
        <v>83</v>
      </c>
      <c r="D33" s="492" t="s">
        <v>257</v>
      </c>
      <c r="E33" s="493"/>
      <c r="F33" s="493"/>
      <c r="G33" s="493"/>
      <c r="H33" s="493"/>
      <c r="I33" s="494"/>
    </row>
    <row r="34" spans="1:9" ht="17.25" customHeight="1">
      <c r="A34" s="507" t="s">
        <v>279</v>
      </c>
      <c r="B34" s="478"/>
      <c r="C34" s="479">
        <v>91</v>
      </c>
      <c r="D34" s="480" t="s">
        <v>280</v>
      </c>
      <c r="E34" s="481"/>
      <c r="F34" s="481"/>
      <c r="G34" s="481"/>
      <c r="H34" s="481"/>
      <c r="I34" s="482"/>
    </row>
    <row r="35" spans="1:9" ht="17.25" customHeight="1">
      <c r="A35" s="508"/>
      <c r="B35" s="490"/>
      <c r="C35" s="491">
        <v>92</v>
      </c>
      <c r="D35" s="492" t="s">
        <v>257</v>
      </c>
      <c r="E35" s="493"/>
      <c r="F35" s="493"/>
      <c r="G35" s="493"/>
      <c r="H35" s="493"/>
      <c r="I35" s="494"/>
    </row>
    <row r="36" spans="1:9" ht="17.25" customHeight="1">
      <c r="A36" s="505" t="s">
        <v>281</v>
      </c>
      <c r="B36" s="478"/>
      <c r="C36" s="479">
        <v>101</v>
      </c>
      <c r="D36" s="480" t="s">
        <v>282</v>
      </c>
      <c r="E36" s="481"/>
      <c r="F36" s="481"/>
      <c r="G36" s="481"/>
      <c r="H36" s="481"/>
      <c r="I36" s="482"/>
    </row>
    <row r="37" spans="1:9" ht="17.25" customHeight="1">
      <c r="A37" s="509"/>
      <c r="B37" s="495"/>
      <c r="C37" s="510">
        <v>102</v>
      </c>
      <c r="D37" s="486" t="s">
        <v>283</v>
      </c>
      <c r="E37" s="487"/>
      <c r="F37" s="487"/>
      <c r="G37" s="487"/>
      <c r="H37" s="487"/>
      <c r="I37" s="488"/>
    </row>
    <row r="38" spans="1:9" ht="17.25" customHeight="1">
      <c r="A38" s="506"/>
      <c r="B38" s="490"/>
      <c r="C38" s="491">
        <v>103</v>
      </c>
      <c r="D38" s="492" t="s">
        <v>257</v>
      </c>
      <c r="E38" s="493"/>
      <c r="F38" s="493"/>
      <c r="G38" s="493"/>
      <c r="H38" s="493"/>
      <c r="I38" s="494"/>
    </row>
    <row r="39" spans="1:9" ht="17.25" customHeight="1">
      <c r="A39" s="500" t="s">
        <v>284</v>
      </c>
      <c r="B39" s="495"/>
      <c r="C39" s="511">
        <v>111</v>
      </c>
      <c r="D39" s="480" t="s">
        <v>285</v>
      </c>
      <c r="E39" s="481"/>
      <c r="F39" s="481"/>
      <c r="G39" s="481"/>
      <c r="H39" s="481"/>
      <c r="I39" s="482"/>
    </row>
    <row r="40" spans="1:9" ht="17.25" customHeight="1">
      <c r="A40" s="512"/>
      <c r="B40" s="484"/>
      <c r="C40" s="511">
        <v>112</v>
      </c>
      <c r="D40" s="486" t="s">
        <v>286</v>
      </c>
      <c r="E40" s="487"/>
      <c r="F40" s="487"/>
      <c r="G40" s="487"/>
      <c r="H40" s="487"/>
      <c r="I40" s="488"/>
    </row>
    <row r="41" spans="1:9" ht="17.25" customHeight="1">
      <c r="A41" s="512"/>
      <c r="B41" s="495"/>
      <c r="C41" s="510">
        <v>113</v>
      </c>
      <c r="D41" s="486" t="s">
        <v>287</v>
      </c>
      <c r="E41" s="487"/>
      <c r="F41" s="487"/>
      <c r="G41" s="487"/>
      <c r="H41" s="487"/>
      <c r="I41" s="488"/>
    </row>
    <row r="42" spans="1:9" ht="17.25" customHeight="1">
      <c r="A42" s="512"/>
      <c r="B42" s="484"/>
      <c r="C42" s="511">
        <v>114</v>
      </c>
      <c r="D42" s="486" t="s">
        <v>288</v>
      </c>
      <c r="E42" s="487"/>
      <c r="F42" s="487"/>
      <c r="G42" s="487"/>
      <c r="H42" s="487"/>
      <c r="I42" s="488"/>
    </row>
    <row r="43" spans="1:9" ht="17.25" customHeight="1">
      <c r="A43" s="501"/>
      <c r="B43" s="490"/>
      <c r="C43" s="510">
        <v>115</v>
      </c>
      <c r="D43" s="492" t="s">
        <v>257</v>
      </c>
      <c r="E43" s="493"/>
      <c r="F43" s="493"/>
      <c r="G43" s="493"/>
      <c r="H43" s="493"/>
      <c r="I43" s="494"/>
    </row>
    <row r="44" spans="1:9" ht="17.25" customHeight="1">
      <c r="A44" s="505" t="s">
        <v>289</v>
      </c>
      <c r="B44" s="478"/>
      <c r="C44" s="513">
        <v>121</v>
      </c>
      <c r="D44" s="480" t="s">
        <v>290</v>
      </c>
      <c r="E44" s="481"/>
      <c r="F44" s="481"/>
      <c r="G44" s="481"/>
      <c r="H44" s="481"/>
      <c r="I44" s="482"/>
    </row>
    <row r="45" spans="1:9" ht="17.25" customHeight="1">
      <c r="A45" s="509"/>
      <c r="B45" s="484"/>
      <c r="C45" s="511">
        <v>122</v>
      </c>
      <c r="D45" s="486" t="s">
        <v>291</v>
      </c>
      <c r="E45" s="487"/>
      <c r="F45" s="487"/>
      <c r="G45" s="487"/>
      <c r="H45" s="487"/>
      <c r="I45" s="488"/>
    </row>
    <row r="46" spans="1:9" ht="17.25" customHeight="1">
      <c r="A46" s="509"/>
      <c r="B46" s="484"/>
      <c r="C46" s="511">
        <v>123</v>
      </c>
      <c r="D46" s="486" t="s">
        <v>292</v>
      </c>
      <c r="E46" s="487"/>
      <c r="F46" s="487"/>
      <c r="G46" s="487"/>
      <c r="H46" s="487"/>
      <c r="I46" s="488"/>
    </row>
    <row r="47" spans="1:9" ht="17.25" customHeight="1">
      <c r="A47" s="509"/>
      <c r="B47" s="484"/>
      <c r="C47" s="510">
        <v>124</v>
      </c>
      <c r="D47" s="486" t="s">
        <v>293</v>
      </c>
      <c r="E47" s="487"/>
      <c r="F47" s="487"/>
      <c r="G47" s="487"/>
      <c r="H47" s="487"/>
      <c r="I47" s="488"/>
    </row>
    <row r="48" spans="1:9" ht="17.25" customHeight="1">
      <c r="A48" s="506"/>
      <c r="B48" s="490"/>
      <c r="C48" s="511">
        <v>125</v>
      </c>
      <c r="D48" s="492" t="s">
        <v>257</v>
      </c>
      <c r="E48" s="493"/>
      <c r="F48" s="493"/>
      <c r="G48" s="493"/>
      <c r="H48" s="493"/>
      <c r="I48" s="494"/>
    </row>
    <row r="49" spans="1:9" ht="17.25" customHeight="1">
      <c r="A49" s="500" t="s">
        <v>294</v>
      </c>
      <c r="B49" s="478"/>
      <c r="C49" s="479">
        <v>131</v>
      </c>
      <c r="D49" s="480" t="s">
        <v>295</v>
      </c>
      <c r="E49" s="481"/>
      <c r="F49" s="481"/>
      <c r="G49" s="481"/>
      <c r="H49" s="481"/>
      <c r="I49" s="482"/>
    </row>
    <row r="50" spans="1:9" ht="17.25" customHeight="1">
      <c r="A50" s="512"/>
      <c r="B50" s="484"/>
      <c r="C50" s="485">
        <v>132</v>
      </c>
      <c r="D50" s="486" t="s">
        <v>296</v>
      </c>
      <c r="E50" s="487"/>
      <c r="F50" s="487"/>
      <c r="G50" s="487"/>
      <c r="H50" s="487"/>
      <c r="I50" s="488"/>
    </row>
    <row r="51" spans="1:9" ht="17.25" customHeight="1">
      <c r="A51" s="512"/>
      <c r="B51" s="484"/>
      <c r="C51" s="485">
        <v>133</v>
      </c>
      <c r="D51" s="486" t="s">
        <v>297</v>
      </c>
      <c r="E51" s="487"/>
      <c r="F51" s="487"/>
      <c r="G51" s="487"/>
      <c r="H51" s="487"/>
      <c r="I51" s="488"/>
    </row>
    <row r="52" spans="1:9" ht="17.25" customHeight="1">
      <c r="A52" s="512"/>
      <c r="B52" s="484"/>
      <c r="C52" s="485">
        <v>134</v>
      </c>
      <c r="D52" s="486" t="s">
        <v>298</v>
      </c>
      <c r="E52" s="487"/>
      <c r="F52" s="487"/>
      <c r="G52" s="487"/>
      <c r="H52" s="487"/>
      <c r="I52" s="488"/>
    </row>
    <row r="53" spans="1:9" ht="17.25" customHeight="1">
      <c r="A53" s="512"/>
      <c r="B53" s="490"/>
      <c r="C53" s="491">
        <v>135</v>
      </c>
      <c r="D53" s="492" t="s">
        <v>257</v>
      </c>
      <c r="E53" s="493"/>
      <c r="F53" s="493"/>
      <c r="G53" s="493"/>
      <c r="H53" s="493"/>
      <c r="I53" s="494"/>
    </row>
    <row r="54" spans="1:9" ht="17.25" customHeight="1">
      <c r="A54" s="505" t="s">
        <v>299</v>
      </c>
      <c r="B54" s="478"/>
      <c r="C54" s="479">
        <v>141</v>
      </c>
      <c r="D54" s="480" t="s">
        <v>300</v>
      </c>
      <c r="E54" s="481"/>
      <c r="F54" s="481"/>
      <c r="G54" s="481"/>
      <c r="H54" s="481"/>
      <c r="I54" s="482"/>
    </row>
    <row r="55" spans="1:9" ht="17.25" customHeight="1">
      <c r="A55" s="509"/>
      <c r="B55" s="484"/>
      <c r="C55" s="485">
        <v>142</v>
      </c>
      <c r="D55" s="486" t="s">
        <v>301</v>
      </c>
      <c r="E55" s="487"/>
      <c r="F55" s="487"/>
      <c r="G55" s="487"/>
      <c r="H55" s="487"/>
      <c r="I55" s="488"/>
    </row>
    <row r="56" spans="1:9" ht="17.25" customHeight="1">
      <c r="A56" s="509"/>
      <c r="B56" s="484"/>
      <c r="C56" s="485">
        <v>143</v>
      </c>
      <c r="D56" s="486" t="s">
        <v>302</v>
      </c>
      <c r="E56" s="487"/>
      <c r="F56" s="487"/>
      <c r="G56" s="487"/>
      <c r="H56" s="487"/>
      <c r="I56" s="488"/>
    </row>
    <row r="57" spans="1:9" ht="17.25" customHeight="1">
      <c r="A57" s="509"/>
      <c r="B57" s="484"/>
      <c r="C57" s="485">
        <v>144</v>
      </c>
      <c r="D57" s="486" t="s">
        <v>303</v>
      </c>
      <c r="E57" s="487"/>
      <c r="F57" s="487"/>
      <c r="G57" s="487"/>
      <c r="H57" s="487"/>
      <c r="I57" s="488"/>
    </row>
    <row r="58" spans="1:9" ht="17.25" customHeight="1" thickBot="1">
      <c r="A58" s="514"/>
      <c r="B58" s="515"/>
      <c r="C58" s="516">
        <v>145</v>
      </c>
      <c r="D58" s="517" t="s">
        <v>257</v>
      </c>
      <c r="E58" s="518"/>
      <c r="F58" s="518"/>
      <c r="G58" s="518"/>
      <c r="H58" s="518"/>
      <c r="I58" s="519"/>
    </row>
    <row r="59" spans="1:9">
      <c r="A59" s="464" t="s">
        <v>304</v>
      </c>
      <c r="B59" s="464"/>
      <c r="C59" s="464"/>
    </row>
    <row r="60" spans="1:9">
      <c r="A60" s="463" t="s">
        <v>305</v>
      </c>
    </row>
  </sheetData>
  <mergeCells count="72">
    <mergeCell ref="A54:A58"/>
    <mergeCell ref="D54:I54"/>
    <mergeCell ref="D55:I55"/>
    <mergeCell ref="D56:I56"/>
    <mergeCell ref="D57:I57"/>
    <mergeCell ref="D58:I58"/>
    <mergeCell ref="A49:A53"/>
    <mergeCell ref="D49:I49"/>
    <mergeCell ref="D50:I50"/>
    <mergeCell ref="D51:I51"/>
    <mergeCell ref="D52:I52"/>
    <mergeCell ref="D53:I53"/>
    <mergeCell ref="A44:A48"/>
    <mergeCell ref="D44:I44"/>
    <mergeCell ref="D45:I45"/>
    <mergeCell ref="D46:I46"/>
    <mergeCell ref="D47:I47"/>
    <mergeCell ref="D48:I48"/>
    <mergeCell ref="A39:A43"/>
    <mergeCell ref="D39:I39"/>
    <mergeCell ref="D40:I40"/>
    <mergeCell ref="D41:I41"/>
    <mergeCell ref="D42:I42"/>
    <mergeCell ref="D43:I43"/>
    <mergeCell ref="D34:I34"/>
    <mergeCell ref="D35:I35"/>
    <mergeCell ref="A36:A38"/>
    <mergeCell ref="D36:I36"/>
    <mergeCell ref="D37:I37"/>
    <mergeCell ref="D38:I38"/>
    <mergeCell ref="A29:A30"/>
    <mergeCell ref="D29:I29"/>
    <mergeCell ref="D30:I30"/>
    <mergeCell ref="A31:A33"/>
    <mergeCell ref="D31:I31"/>
    <mergeCell ref="D32:I32"/>
    <mergeCell ref="D33:I33"/>
    <mergeCell ref="A24:A25"/>
    <mergeCell ref="D24:I24"/>
    <mergeCell ref="D25:I25"/>
    <mergeCell ref="A26:A28"/>
    <mergeCell ref="D26:I26"/>
    <mergeCell ref="D27:I27"/>
    <mergeCell ref="D28:I28"/>
    <mergeCell ref="A19:A21"/>
    <mergeCell ref="D19:I19"/>
    <mergeCell ref="D20:I20"/>
    <mergeCell ref="D21:I21"/>
    <mergeCell ref="A22:A23"/>
    <mergeCell ref="D22:I22"/>
    <mergeCell ref="D23:I23"/>
    <mergeCell ref="A13:A18"/>
    <mergeCell ref="D13:I13"/>
    <mergeCell ref="D14:I14"/>
    <mergeCell ref="D15:I15"/>
    <mergeCell ref="D16:I16"/>
    <mergeCell ref="D17:I17"/>
    <mergeCell ref="D18:I18"/>
    <mergeCell ref="A6:A12"/>
    <mergeCell ref="D6:I6"/>
    <mergeCell ref="D7:I7"/>
    <mergeCell ref="D8:I8"/>
    <mergeCell ref="D9:I9"/>
    <mergeCell ref="D10:I10"/>
    <mergeCell ref="D11:I11"/>
    <mergeCell ref="D12:I12"/>
    <mergeCell ref="B2:F2"/>
    <mergeCell ref="G2:I3"/>
    <mergeCell ref="B3:F3"/>
    <mergeCell ref="A4:A5"/>
    <mergeCell ref="B4:I4"/>
    <mergeCell ref="D5:I5"/>
  </mergeCells>
  <phoneticPr fontId="3"/>
  <dataValidations count="1">
    <dataValidation imeMode="hiragana" allowBlank="1" showInputMessage="1" showErrorMessage="1" sqref="D12 D58 D53 D48 D43 D38 D35 D33 D30 D28 D25 D23 D21 D18"/>
  </dataValidations>
  <pageMargins left="0.75" right="0.23" top="0.81" bottom="0.39" header="0.52" footer="0.24"/>
  <pageSetup paperSize="9" scale="80" orientation="portrait" r:id="rId1"/>
  <headerFooter alignWithMargins="0">
    <oddHeader>&amp;R計画</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様式１</vt:lpstr>
      <vt:lpstr>注意事項</vt:lpstr>
      <vt:lpstr>別紙１</vt:lpstr>
      <vt:lpstr>別紙１注意事項</vt:lpstr>
      <vt:lpstr>別紙２</vt:lpstr>
      <vt:lpstr>別紙２注意事項</vt:lpstr>
      <vt:lpstr>別紙３</vt:lpstr>
      <vt:lpstr>別紙３注意事項</vt:lpstr>
      <vt:lpstr>別紙４</vt:lpstr>
      <vt:lpstr>別紙１!Print_Area</vt:lpstr>
      <vt:lpstr>別紙２!Print_Area</vt:lpstr>
      <vt:lpstr>別紙３!Print_Area</vt:lpstr>
      <vt:lpstr>別紙４!Print_Area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愛知県環境部大気環境課</dc:creator>
  <cp:lastModifiedBy>勝井勇次</cp:lastModifiedBy>
  <cp:lastPrinted>2006-02-28T11:21:18Z</cp:lastPrinted>
  <dcterms:created xsi:type="dcterms:W3CDTF">2002-08-07T02:49:13Z</dcterms:created>
  <dcterms:modified xsi:type="dcterms:W3CDTF">2018-08-28T01:56:31Z</dcterms:modified>
</cp:coreProperties>
</file>